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codeName="{AE6600E7-7A62-396C-DE95-9942FA9DD81E}"/>
  <workbookPr codeName="ThisWorkbook" defaultThemeVersion="124226"/>
  <mc:AlternateContent xmlns:mc="http://schemas.openxmlformats.org/markup-compatibility/2006">
    <mc:Choice Requires="x15">
      <x15ac:absPath xmlns:x15ac="http://schemas.microsoft.com/office/spreadsheetml/2010/11/ac" url="C:\Users\heidaroa\Desktop\"/>
    </mc:Choice>
  </mc:AlternateContent>
  <xr:revisionPtr revIDLastSave="0" documentId="8_{4C8018CB-A793-4C46-84C7-759864F5852F}" xr6:coauthVersionLast="47" xr6:coauthVersionMax="47" xr10:uidLastSave="{00000000-0000-0000-0000-000000000000}"/>
  <workbookProtection workbookAlgorithmName="SHA-512" workbookHashValue="bkXp3FpMJj+zQ4aAs4DXN5SxHwhtYTXsdwFam6eMiicoPUAv6WLv7grLHXsz1WSFVO1w976qUEWPLACyXfF3Mg==" workbookSaltValue="CI+d7udcHaOd6EKuR4qWUQ==" workbookSpinCount="100000" lockStructure="1"/>
  <bookViews>
    <workbookView xWindow="-120" yWindow="-120" windowWidth="29040" windowHeight="15840" xr2:uid="{6FA70318-8312-4CB9-963D-A0004D81292F}"/>
  </bookViews>
  <sheets>
    <sheet name="Skráning" sheetId="12" r:id="rId1"/>
    <sheet name="Eyðublað - Áhættumat" sheetId="8" r:id="rId2"/>
    <sheet name="Gagnabanki - (Á)hættumat" sheetId="5" state="hidden" r:id="rId3"/>
    <sheet name="Banki" sheetId="10" r:id="rId4"/>
    <sheet name="Mikilvægi ráðstafana" sheetId="13" r:id="rId5"/>
    <sheet name="Áhættufylki" sheetId="11" r:id="rId6"/>
  </sheets>
  <definedNames>
    <definedName name="_xlnm._FilterDatabase" localSheetId="1" hidden="1">'Eyðublað - Áhættumat'!$B$5:$E$5</definedName>
    <definedName name="_xlnm._FilterDatabase" localSheetId="2" hidden="1">'Gagnabanki - (Á)hættumat'!$B$5:$F$22</definedName>
    <definedName name="Aðgerðir">#REF!</definedName>
    <definedName name="Afleiðingar">Áhættufylki!$B$5:$B$8</definedName>
    <definedName name="Ábyrgðaraðili">#REF!</definedName>
    <definedName name="Áhætta">#REF!</definedName>
    <definedName name="Hættuflokkur">#REF!</definedName>
    <definedName name="HÆTTUR">#REF!</definedName>
    <definedName name="Líkur">Áhættufylki!$E$4:$I$4</definedName>
    <definedName name="Nýáhætta">#REF!</definedName>
    <definedName name="Nýrhættuflokkur">#REF!</definedName>
    <definedName name="Nýrverkþáttur">#REF!</definedName>
    <definedName name="_xlnm.Print_Area" localSheetId="1">'Eyðublað - Áhættumat'!$A$1:$J$7</definedName>
    <definedName name="_xlnm.Print_Area" localSheetId="0">Skráning!$A:$D</definedName>
    <definedName name="_xlnm.Print_Titles" localSheetId="1">'Eyðublað - Áhættumat'!$1:$5</definedName>
    <definedName name="Table1">Table10[[#All],[Hættuflokkur]:[Hætta]]</definedName>
    <definedName name="Verk">'Eyðublað - Áhættumat'!#REF!</definedName>
    <definedName name="verkþatt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8" l="1"/>
  <c r="I4" i="8"/>
  <c r="H1" i="8" l="1"/>
  <c r="H6" i="5" l="1"/>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Unnur Jónsdóttir</author>
    <author>Hlín Benediktsdóttir</author>
  </authors>
  <commentList>
    <comment ref="B5" authorId="0" shapeId="0" xr:uid="{00000000-0006-0000-0200-000001000000}">
      <text>
        <r>
          <rPr>
            <sz val="12"/>
            <color indexed="81"/>
            <rFont val="Tahoma"/>
            <family val="2"/>
          </rPr>
          <t>Verkinu er skipt niður í verkþætti. Ritað í þenna lið eftir að búið er að afrita línu yfir í eyðublað</t>
        </r>
      </text>
    </comment>
    <comment ref="C5" authorId="0" shapeId="0" xr:uid="{00000000-0006-0000-0200-000002000000}">
      <text>
        <r>
          <rPr>
            <sz val="12"/>
            <color indexed="81"/>
            <rFont val="Tahoma"/>
            <family val="2"/>
          </rPr>
          <t>Hér eru valdir þeir hættflokkar sem geta komið upp í verkinu</t>
        </r>
      </text>
    </comment>
    <comment ref="D5" authorId="0" shapeId="0" xr:uid="{00000000-0006-0000-0200-000003000000}">
      <text>
        <r>
          <rPr>
            <sz val="12"/>
            <color indexed="81"/>
            <rFont val="Tahoma"/>
            <family val="2"/>
          </rPr>
          <t>Valin er hætta/ur í hverjum hættuflokki fyrir sig</t>
        </r>
        <r>
          <rPr>
            <sz val="9"/>
            <color indexed="81"/>
            <rFont val="Tahoma"/>
            <family val="2"/>
          </rPr>
          <t xml:space="preserve">
</t>
        </r>
      </text>
    </comment>
    <comment ref="E5" authorId="0" shapeId="0" xr:uid="{00000000-0006-0000-0200-000004000000}">
      <text>
        <r>
          <rPr>
            <sz val="12"/>
            <color indexed="81"/>
            <rFont val="Tahoma"/>
            <family val="2"/>
          </rPr>
          <t>Þessi liður kemur sjálfkrafa þegar hættuflokkur og hætta hafa verið valin</t>
        </r>
        <r>
          <rPr>
            <sz val="9"/>
            <color indexed="81"/>
            <rFont val="Tahoma"/>
            <family val="2"/>
          </rPr>
          <t xml:space="preserve">
</t>
        </r>
      </text>
    </comment>
    <comment ref="F5" authorId="0" shapeId="0" xr:uid="{00000000-0006-0000-0200-000005000000}">
      <text>
        <r>
          <rPr>
            <sz val="12"/>
            <color indexed="81"/>
            <rFont val="Tahoma"/>
            <family val="2"/>
          </rPr>
          <t>Þessi liður kemur sjálfkrafa þegar  hættuflokkur og hætta hafa verið valin</t>
        </r>
      </text>
    </comment>
    <comment ref="D15" authorId="0" shapeId="0" xr:uid="{00000000-0006-0000-0200-000006000000}">
      <text>
        <r>
          <rPr>
            <b/>
            <sz val="9"/>
            <color indexed="81"/>
            <rFont val="Tahoma"/>
            <family val="2"/>
          </rPr>
          <t>Unnur Jónsdóttir:</t>
        </r>
        <r>
          <rPr>
            <sz val="9"/>
            <color indexed="81"/>
            <rFont val="Tahoma"/>
            <family val="2"/>
          </rPr>
          <t xml:space="preserve">
Selppa alls staðar - Vegna</t>
        </r>
      </text>
    </comment>
    <comment ref="D24" authorId="0" shapeId="0" xr:uid="{00000000-0006-0000-0200-000007000000}">
      <text>
        <r>
          <rPr>
            <b/>
            <sz val="9"/>
            <color indexed="81"/>
            <rFont val="Tahoma"/>
            <family val="2"/>
          </rPr>
          <t>Unnur Jónsdóttir:</t>
        </r>
        <r>
          <rPr>
            <sz val="9"/>
            <color indexed="81"/>
            <rFont val="Tahoma"/>
            <family val="2"/>
          </rPr>
          <t xml:space="preserve">
Sleppa vegna</t>
        </r>
      </text>
    </comment>
    <comment ref="F37" authorId="1" shapeId="0" xr:uid="{00000000-0006-0000-0200-000008000000}">
      <text>
        <r>
          <rPr>
            <b/>
            <sz val="9"/>
            <color indexed="81"/>
            <rFont val="Tahoma"/>
            <family val="2"/>
          </rPr>
          <t>Hlín Benediktsdóttir:</t>
        </r>
        <r>
          <rPr>
            <sz val="9"/>
            <color indexed="81"/>
            <rFont val="Tahoma"/>
            <family val="2"/>
          </rPr>
          <t xml:space="preserve">
bæta við upplýsingum frá Ásdísi v. Áhleypinga ofl. </t>
        </r>
      </text>
    </comment>
    <comment ref="E38" authorId="1" shapeId="0" xr:uid="{00000000-0006-0000-0200-000009000000}">
      <text>
        <r>
          <rPr>
            <b/>
            <sz val="9"/>
            <color indexed="81"/>
            <rFont val="Tahoma"/>
            <family val="2"/>
          </rPr>
          <t>Hlín Benediktsdóttir:</t>
        </r>
        <r>
          <rPr>
            <sz val="9"/>
            <color indexed="81"/>
            <rFont val="Tahoma"/>
            <family val="2"/>
          </rPr>
          <t xml:space="preserve">
Bera saman við það sem Reynir hefur gert</t>
        </r>
      </text>
    </comment>
    <comment ref="F43" authorId="0" shapeId="0" xr:uid="{00000000-0006-0000-0200-00000A000000}">
      <text>
        <r>
          <rPr>
            <b/>
            <sz val="9"/>
            <color indexed="81"/>
            <rFont val="Tahoma"/>
            <family val="2"/>
          </rPr>
          <t>Unnur Jónsdóttir:</t>
        </r>
        <r>
          <rPr>
            <sz val="9"/>
            <color indexed="81"/>
            <rFont val="Tahoma"/>
            <family val="2"/>
          </rPr>
          <t xml:space="preserve">
Er til skráð verklagsregla um vinnu í fráveitu m.t.t. Að koma í veg fyrir umhverfismengun?
</t>
        </r>
      </text>
    </comment>
    <comment ref="E44" authorId="0" shapeId="0" xr:uid="{00000000-0006-0000-0200-00000B000000}">
      <text>
        <r>
          <rPr>
            <b/>
            <sz val="9"/>
            <color indexed="81"/>
            <rFont val="Tahoma"/>
            <family val="2"/>
          </rPr>
          <t>Unnur Jónsdóttir:</t>
        </r>
        <r>
          <rPr>
            <sz val="9"/>
            <color indexed="81"/>
            <rFont val="Tahoma"/>
            <family val="2"/>
          </rPr>
          <t xml:space="preserve">
Ath. LBX-500 mjög ítarlegt skjal</t>
        </r>
      </text>
    </comment>
    <comment ref="E46" authorId="0" shapeId="0" xr:uid="{00000000-0006-0000-0200-00000C000000}">
      <text>
        <r>
          <rPr>
            <b/>
            <sz val="9"/>
            <color indexed="81"/>
            <rFont val="Tahoma"/>
            <family val="2"/>
          </rPr>
          <t>Unnur Jónsdóttir:</t>
        </r>
        <r>
          <rPr>
            <sz val="9"/>
            <color indexed="81"/>
            <rFont val="Tahoma"/>
            <family val="2"/>
          </rPr>
          <t xml:space="preserve">
Á að hafa þetta hér?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Unnur Jónsdóttir</author>
  </authors>
  <commentList>
    <comment ref="A2" authorId="0" shapeId="0" xr:uid="{00000000-0006-0000-0300-000001000000}">
      <text>
        <r>
          <rPr>
            <sz val="12"/>
            <color indexed="81"/>
            <rFont val="Tahoma"/>
            <family val="2"/>
          </rPr>
          <t xml:space="preserve">Verkinu er skipt niður í verkþætti. Ritað í þenna lið eftir að búið er að afrita línu yfir í eyðublað.
</t>
        </r>
      </text>
    </comment>
  </commentList>
</comments>
</file>

<file path=xl/sharedStrings.xml><?xml version="1.0" encoding="utf-8"?>
<sst xmlns="http://schemas.openxmlformats.org/spreadsheetml/2006/main" count="798" uniqueCount="443">
  <si>
    <t>Verkþáttur</t>
  </si>
  <si>
    <t xml:space="preserve">VERK: </t>
  </si>
  <si>
    <t>Dagsetning:</t>
  </si>
  <si>
    <t>Þátttakendur við gerð áhættumats:</t>
  </si>
  <si>
    <t>Vegna vélbúnaðar</t>
  </si>
  <si>
    <t>Verða fyrir hreyfanlegum hlutum vélbúnaðarins</t>
  </si>
  <si>
    <t>Vegna hífibúnaðar/hlass</t>
  </si>
  <si>
    <t>Verða á milli ásláttarbúnaðar (stroffu) og hlass eða milli hlass og fyrirstöðu</t>
  </si>
  <si>
    <t>Hættuflokkur</t>
  </si>
  <si>
    <t>Klemmihætta</t>
  </si>
  <si>
    <t>fall á janfsléttu</t>
  </si>
  <si>
    <t>Starfsmaður missir jafnvægið</t>
  </si>
  <si>
    <t>Fallhætta/hrunhætta</t>
  </si>
  <si>
    <t xml:space="preserve">Hætta vegna hávaða </t>
  </si>
  <si>
    <t>Hætta vegna aðskotahluta</t>
  </si>
  <si>
    <t xml:space="preserve">Hætta vegna varma </t>
  </si>
  <si>
    <t xml:space="preserve">Hætta vegna samskipta </t>
  </si>
  <si>
    <t xml:space="preserve">Hætta vegna rangrar líkamsbeitingar </t>
  </si>
  <si>
    <t>hrun/ fallandi hlutir eða efni</t>
  </si>
  <si>
    <t xml:space="preserve">Heyrnatap / heyrnaskemmdir </t>
  </si>
  <si>
    <t>Vinna í umhverfi þar sem meðaltalshávaði er yfir 85 dB á 8 klst. vinnudegi og/eða þar sem hávaðatoppar fara í 110 dB eða meira.</t>
  </si>
  <si>
    <t>Útiloka/draga úr hávaðavaldi. Koma í veg fyrir óþarfa skelli.  Takmarka viðveru starfsmanns í hávaðasömu umhverfi. Nota heyranhlífar/eyrnatappa.Athuga að hættumörk breytileg eftir lengd vaktar. Virða skal merkingar um heyrnahlífanotkun.</t>
  </si>
  <si>
    <t>Þreyta, streita, einbeitingaskortur</t>
  </si>
  <si>
    <t>Óæskilegt/óþægilegt hljóð</t>
  </si>
  <si>
    <t>Útiloka/draga úr hávaðavaldi. Nota heyranhlífar/eyrnatappa.</t>
  </si>
  <si>
    <t>fall úr stigum/tröppum</t>
  </si>
  <si>
    <t xml:space="preserve">Halda vinnusvæðinu hreinu. Tryggja örugga og slétta gönguleiðir um vinnusvæðið. Huga skal að veðurbreytingum (hálka, snjór, rigning) og bregðast þannig við þeim að starfsmaður sé ekki í hættu á vinnusvæðinu. </t>
  </si>
  <si>
    <t xml:space="preserve"> Stoðkerfisvandamál / heilsutjón</t>
  </si>
  <si>
    <t xml:space="preserve">Rétt líkamsbeiting við vinnu
Nota léttitæki
Fá aðstoð við burð 
Skiptivinna
</t>
  </si>
  <si>
    <r>
      <rPr>
        <sz val="11"/>
        <rFont val="Calibri"/>
        <family val="2"/>
        <scheme val="minor"/>
      </rPr>
      <t>Tryggja að öryggihlífar og öryggisbúnaður séu á búnaði. Tryggja rétta no</t>
    </r>
    <r>
      <rPr>
        <sz val="11"/>
        <color theme="1"/>
        <rFont val="Calibri"/>
        <family val="2"/>
        <scheme val="minor"/>
      </rPr>
      <t>tkun á tækinu sbr. leiðbeininga framleiðanda og/eða verklagsreglum um notkun tækis.</t>
    </r>
    <r>
      <rPr>
        <sz val="11"/>
        <color rgb="FFFF0000"/>
        <rFont val="Calibri"/>
        <family val="2"/>
        <scheme val="minor"/>
      </rPr>
      <t xml:space="preserve"> </t>
    </r>
    <r>
      <rPr>
        <sz val="11"/>
        <color theme="1"/>
        <rFont val="Calibri"/>
        <family val="2"/>
        <scheme val="minor"/>
      </rPr>
      <t xml:space="preserve"> Taka bilaðan/óöruggan vélbúnað úr umferð. (Notast við aðvörunarmerkingar ef ekki er hægt að fjarlægja búnað)</t>
    </r>
  </si>
  <si>
    <t xml:space="preserve">Ófullnægjandi samskipti / samskiptaleysi </t>
  </si>
  <si>
    <t xml:space="preserve">Ekki skýrar samskiptareglur / upplýsingaflæði ófullnægjandi / tímaþröng </t>
  </si>
  <si>
    <t>Misskilningur í samskiptum</t>
  </si>
  <si>
    <t xml:space="preserve">Tungumálaörðugleikar / samskipti einhliða / óljós samskipti / ekki skýrar boðleiðir/  óljósar verklýsingar, leiðbeiningar / upplýsingaflæði ófullnægjandi </t>
  </si>
  <si>
    <t>Starfsmaður fær hlut í sig þegar hlutur/efni skýst í hann</t>
  </si>
  <si>
    <t xml:space="preserve">Hlín Benediktsdóttir og Bjarni Reyr </t>
  </si>
  <si>
    <t xml:space="preserve">Beita sér rétt við vinnu, halda sig úr skotlínu og nota verkfærin þannig að ekki stafi hætta af. Mikilvægt er að allar hlífar/varnir séu til staðar á þeim verkfærum / vélbúnaði sem við á. Nota hlífðargleraugu / andlitshlíf þegar hætta er á að efni skjótist í augu t.d. þegar unnið er með slípirokk. Nota skal rétta aukahluti á verkefærin, t.d. rétta stærð af skífum í slípirokka. </t>
  </si>
  <si>
    <t>Hætta</t>
  </si>
  <si>
    <t>Stutt lýsing á hættunni/ástæður hættunnar</t>
  </si>
  <si>
    <t>Ráðstafanir</t>
  </si>
  <si>
    <t>1. Stigi/trappa gefur sig                                             2.Starfsmaður missir jafnvægið                                                     3. Stigi/trappa rennur/fellur</t>
  </si>
  <si>
    <t xml:space="preserve">1. Nota viðurkennda stiga/tröppur skv. ÍST EN 131 . Sjónskoða stiga/tröppur fyrir hverja notkun.
2. Viðhalda þriggja punkta gripi og snúa að stiga. Meta skal aðstæður hverju sinni m.t.t. veðurskilyrða.  
3. Skoða undirlag, tryggja að það sé þétt og slétt. Stilla stiga upp með halla 1:4 og stigi nái 1m upp fyrir brún. Festa stiga efst eða halda við stigann. Stíga ekki í efsta þrep í tröppum
</t>
  </si>
  <si>
    <t>fall úr vinnupöllum</t>
  </si>
  <si>
    <t>Vinnupallur gefur sig og/eða vinnupallur ekki uppsettur á fullnægjandi hátt.</t>
  </si>
  <si>
    <t>Vinnupallar skulu vera af viðurkenndri gerð og reistir skv. Ísl. Reglugerðum af fagaðila. Hafa skal í huga að uppfylla skilyrði um varnir á vinnupöllum. Til staðar sé handlisti (1m), hnélisti (0,5m) og fótlisti (0,15m). Festa lóðrétta stiga uppi, niðri og a.m.k. með 3 metra millibili. Trévinnupallar skulu teknir út af Vinnueftirliti Ríkisins fyrir fyrstu notkun. Sjónskoða vinnupalla fyrir hverja notkun.</t>
  </si>
  <si>
    <t>fall úr staurum</t>
  </si>
  <si>
    <t xml:space="preserve">1. Staur gefur sig - 
2. Starfsmaður missir jafnvægið
</t>
  </si>
  <si>
    <t xml:space="preserve">1. Þar sem því er viðkomið skal nota vinnulyftu eða mannkörfu við vinnu í loftlínu. Ástandsmeta staur áður en hann er klifinn m.t.t. styrks, stöðugleika og ísingar. Nota viðurkenndan klifur og fallvarnarbúnað. 
2. Starfsmaður skal hafa hlotið fallvarna og loftlínu þjálfun áður en vinna hefst. Meta skal aðstæður hverju sinni m.t.t. veðurskilyrða. Björgunaráætlun skal vera til staðar áður en verk ef framkvæmt.
</t>
  </si>
  <si>
    <t>fall úr vinnulyftum eða mannkörfum</t>
  </si>
  <si>
    <t>Lyfta/spjót gefur sig</t>
  </si>
  <si>
    <r>
      <t xml:space="preserve">Nota viðurkenndan klifur og fallvarnarbúnað. Starfsmaður skal hafa hlotið fallvarna og loftlínu þjálfun áður en vinna hefst. Meta skal aðstæður hverju sinni m.t.t. veðurskilyrða. </t>
    </r>
    <r>
      <rPr>
        <b/>
        <sz val="11"/>
        <color theme="1"/>
        <rFont val="Calibri"/>
        <family val="2"/>
        <scheme val="minor"/>
      </rPr>
      <t>Björgunaráætlun skal til staðar áður en verk ef framkvæmt.</t>
    </r>
  </si>
  <si>
    <t>fall frá brúnum/könntum (í hæð)</t>
  </si>
  <si>
    <t>Halda 2m fjarlægð frá brún. Handrið skal sett ef ekki er hægt að tryggja 2m fjarlægð frá brún. Nota skal fallvarnarbúnað ef hvorki er hægt að halda 2m fjarlægð eða handrið til staðar. Nota viðurkenndan fallvarnarbúnað. Starfsmaður skal hafa hlotið fallvarna þjálfun áður en vinna hefst. Meta skal aðstæður hverju sinni m.t.t. veðurskilyrða. Björgunaráætlun skal til staðar áður en verk ef framkvæmt.</t>
  </si>
  <si>
    <t>fall í gryfjur/skurði</t>
  </si>
  <si>
    <t xml:space="preserve">1. Brún gefur sig
2. Starfsmaður missir jafnvægið
3. Vegfarandi fellur í skuð
</t>
  </si>
  <si>
    <r>
      <t xml:space="preserve">1. Flái/halli skal vera skv. reglum og leiðbeiningum frá vinnueftirlitinu og þeim upplýsingum sem koma fram á útgefnum teikningum. Huga skal að veðurbreytingum (frost/þíða) og gera þær ráðstafanir sem þarf til að sporna við hættuástandi.
2. Ekki skal standa/ganga nálægt gryfju/skurðbrún. Tryggja örugga gönguleið og örugga göngubrú þar sem við á, hafa þær hreinar og greiðfærar. Göngubrýrnar skulu vera með handriði í 50cm og 1m hæð frá gólfi báðum megin á brúnni. Brúin skal ná xx cm út fyrir skurðbrún báðu megin við skurðinn á tryggu undirlagi.
3. </t>
    </r>
    <r>
      <rPr>
        <b/>
        <u/>
        <sz val="11"/>
        <color theme="1"/>
        <rFont val="Calibri"/>
        <family val="2"/>
        <scheme val="minor"/>
      </rPr>
      <t>Séu girðingar og merkingar hannaðar fyrir verk:</t>
    </r>
    <r>
      <rPr>
        <sz val="11"/>
        <color theme="1"/>
        <rFont val="Calibri"/>
        <family val="2"/>
        <scheme val="minor"/>
      </rPr>
      <t xml:space="preserve"> Fara skal eftir útgefnum teikningum og verklýsingum varðandi girðingar og merkingar frá hönnuðum                              
3. </t>
    </r>
    <r>
      <rPr>
        <b/>
        <u/>
        <sz val="11"/>
        <color theme="1"/>
        <rFont val="Calibri"/>
        <family val="2"/>
        <scheme val="minor"/>
      </rPr>
      <t>Séu girðingar ekki sérhannaðar fyrir verk</t>
    </r>
    <r>
      <rPr>
        <sz val="11"/>
        <color theme="1"/>
        <rFont val="Calibri"/>
        <family val="2"/>
        <scheme val="minor"/>
      </rPr>
      <t xml:space="preserve">: Girða af vinnusvæði og merkja m.t.t. aðstæðna skv. reglum um Merkingu vinnusvæða og Reglur um vinnusvæðamerkingar. Fyrir öll verk gildir: Tryggja örugga gönguleið og örugga göngubrú þar sem við á, hafa þær hreinar og greiðfærar. Göngubrýrnar skulu vera með handriði í 50cm og 1m hæð frá gólfi báðum megin á brúnni. Brúin skal ná xx cm út fyrir skurðbrún báðu megin við skurðinn á tryggu undirlagi.Viðhalda merkingum og girðingum á meðan á verktíma stendur. Yfirfara þarf bæði merkingar og girðingar í lok vinnudags. Sérstaklega skal ganga frá vel um vetrartíma og þar sem illa sést til.   
</t>
    </r>
  </si>
  <si>
    <t>hrun frá skurðbrúnum (efni)</t>
  </si>
  <si>
    <t xml:space="preserve">Brún gefur sig </t>
  </si>
  <si>
    <t xml:space="preserve">Flái/halli skal vera skv. reglum og leiðbeiningum frá vinnueftirlitinu og þeim upplýsingum sem koma fram á útgefnum teikningum. Huga skal að veðurbreytingum (frost/þíða) og gera þær ráðstafanir sem þarf til að sporna við hættuástandi. Koma í veg fyrir að þungir hlutir hvíli á bakka. Efni skal vera a.m.k. 1m frá skurðbrún. Vélar og tæki skulu vera sem fjærst skurðbrún. </t>
  </si>
  <si>
    <t xml:space="preserve">1. Lausir hlutir/verkfæri/efni of nálægt brún.
2. Starfsmaður missir hlutir/verkfæri/efni
3. Hlass fellur úr lyftibúnaði
4. Hlass fellur úr gröfu, bílfarmi
</t>
  </si>
  <si>
    <t xml:space="preserve">1. Halda hlutum/verkfærum/efni sem fjærst brún. Setja upp táborð á vinnupöllum.  
2. Tryggja/girða af svæðið fyrir neðan.
3. Tryggja/girða af svæðið fyrir neðan. Nota viðurkenndan hífingarbúnað.Starfsmaður skal hafa hlotið viðunnandi þjálfun áður en vinna hefst. Meta skal aðstæður hverju sinni m.t.t. veðurskilyrða.
4. Starfsmaður skal halda sig a.m.k. Xx m frá vinnuvélum
</t>
  </si>
  <si>
    <t>Vegna handverkfæra</t>
  </si>
  <si>
    <r>
      <t>Starfsmaður klemmir sig vegna</t>
    </r>
    <r>
      <rPr>
        <i/>
        <sz val="11"/>
        <color theme="1"/>
        <rFont val="Calibri"/>
        <family val="2"/>
        <scheme val="minor"/>
      </rPr>
      <t xml:space="preserve"> rangrar notkunar</t>
    </r>
    <r>
      <rPr>
        <sz val="11"/>
        <color theme="1"/>
        <rFont val="Calibri"/>
        <family val="2"/>
        <scheme val="minor"/>
      </rPr>
      <t xml:space="preserve"> / </t>
    </r>
    <r>
      <rPr>
        <i/>
        <sz val="11"/>
        <color theme="1"/>
        <rFont val="Calibri"/>
        <family val="2"/>
        <scheme val="minor"/>
      </rPr>
      <t>beitingar verkfæra</t>
    </r>
    <r>
      <rPr>
        <sz val="11"/>
        <color theme="1"/>
        <rFont val="Calibri"/>
        <family val="2"/>
        <scheme val="minor"/>
      </rPr>
      <t xml:space="preserve"> / </t>
    </r>
    <r>
      <rPr>
        <i/>
        <sz val="11"/>
        <color theme="1"/>
        <rFont val="Calibri"/>
        <family val="2"/>
        <scheme val="minor"/>
      </rPr>
      <t>ónýt eða léleg verkefæri</t>
    </r>
  </si>
  <si>
    <t>Yfirfara verkfæri áður en þau eru notuð, sjónskoða. Hlífar og öryggisbúnaður sé til staðar og í lagi á tækinu. Taka biluð/óörugg tæki úr umferð. Verkfæri teljast ekki nohæf ef öryggishlífar virka ekki. Séu vekfæri of þung skal notast við léttitæki eða fá aðstoð.</t>
  </si>
  <si>
    <t>Vegna hluta (aðföng, hurð, hleri)</t>
  </si>
  <si>
    <t xml:space="preserve">1. Starfsmaður verður á mili hluta t.d. hurða, hlera.
2. Starfsmaður verður á mili hlutar sem að hann er að bera og fyrirstöðu
</t>
  </si>
  <si>
    <t xml:space="preserve"> 1. Nota viðeigandi öryggisbúnað eða tryggja festingu.
2. Nota léttitæki. Fá aðstoð við fluttning. Kanna aðstæður, fjarlægja hindranir. Hafa hendur utan skotlínu. Nota hanska.
</t>
  </si>
  <si>
    <t>Standa utan skotlínu. Stroffur skulu vera skoðaðar fyrir notkun. Tryggja skýr samskipti við kranamann. Nota stýrilínur og snerta ekki hlass. Afmarka vinnusvæð. Nota hanska.</t>
  </si>
  <si>
    <t>Vegna vinnuvéla</t>
  </si>
  <si>
    <t>Starfsmaður verður fyrir höggi eða klemmist vegna vinnuvéla</t>
  </si>
  <si>
    <t>Vegna umferðar</t>
  </si>
  <si>
    <t xml:space="preserve">1. Árekstur í umferð
2. Starfsmaður verður fyrir ökutæki
3. Almennir vegfarendur -ökutæki-ökutæki /vegfarendur -ökutæki rekast saman.
</t>
  </si>
  <si>
    <r>
      <t xml:space="preserve">1. Aka eftir aðstæðum, nota öryggisbelti og virða umferðareglur. Notkun farsíma er óheimil við akstur.
</t>
    </r>
    <r>
      <rPr>
        <b/>
        <u/>
        <sz val="11"/>
        <color theme="1"/>
        <rFont val="Calibri"/>
        <family val="2"/>
        <scheme val="minor"/>
      </rPr>
      <t xml:space="preserve">2. Óafgirt vinnusvæði: </t>
    </r>
    <r>
      <rPr>
        <sz val="11"/>
        <color theme="1"/>
        <rFont val="Calibri"/>
        <family val="2"/>
        <scheme val="minor"/>
      </rPr>
      <t xml:space="preserve">Leggja bíl þannig að hann skýli gegn aðsteðjandi umferð, nota blikkljós, klæðast sýnileikafatnaði.                                                                 
</t>
    </r>
    <r>
      <rPr>
        <b/>
        <u/>
        <sz val="11"/>
        <color theme="1"/>
        <rFont val="Calibri"/>
        <family val="2"/>
        <scheme val="minor"/>
      </rPr>
      <t xml:space="preserve">2. Afgirt vinnusvæði: </t>
    </r>
    <r>
      <rPr>
        <sz val="11"/>
        <color theme="1"/>
        <rFont val="Calibri"/>
        <family val="2"/>
        <scheme val="minor"/>
      </rPr>
      <t xml:space="preserve">Aðgreina vel vinnusvæði skv. MERKINGAR VINNUSVÆÐA &amp; REGLUR UM VINNUSTVÆÐAMERKINGAR og útgefnum teikningum og verklýsingu ef þær eru til staðar. Búa til gönguleiðir og afmarka vel vinnusvæði svo gangandi starfsmenn séu ekki í hættu.
</t>
    </r>
    <r>
      <rPr>
        <b/>
        <u/>
        <sz val="11"/>
        <color theme="1"/>
        <rFont val="Calibri"/>
        <family val="2"/>
        <scheme val="minor"/>
      </rPr>
      <t>3. Séu girðingar og merkingar ekki hannaðar:</t>
    </r>
    <r>
      <rPr>
        <sz val="11"/>
        <color theme="1"/>
        <rFont val="Calibri"/>
        <family val="2"/>
        <scheme val="minor"/>
      </rPr>
      <t xml:space="preserve"> Ganga frá vinnusvæði og merkingum eins og segir til um í MERKINGAR VINNUSVÆÐA &amp; REGLUR UM VINNUSTVÆÐAMERKINGAR.                                             
</t>
    </r>
    <r>
      <rPr>
        <b/>
        <u/>
        <sz val="11"/>
        <color theme="1"/>
        <rFont val="Calibri"/>
        <family val="2"/>
        <scheme val="minor"/>
      </rPr>
      <t xml:space="preserve">3. Séu giðingar og merkingar hannaðar: </t>
    </r>
    <r>
      <rPr>
        <sz val="11"/>
        <color theme="1"/>
        <rFont val="Calibri"/>
        <family val="2"/>
        <scheme val="minor"/>
      </rPr>
      <t xml:space="preserve">Fara eftir útgefnum teikningum og verklýsingu varðandi girðingar og merkingar.                                                                              
</t>
    </r>
    <r>
      <rPr>
        <b/>
        <u/>
        <sz val="11"/>
        <color theme="1"/>
        <rFont val="Calibri"/>
        <family val="2"/>
        <scheme val="minor"/>
      </rPr>
      <t>3. Fyrir öll verk gildir:</t>
    </r>
    <r>
      <rPr>
        <sz val="11"/>
        <color theme="1"/>
        <rFont val="Calibri"/>
        <family val="2"/>
        <scheme val="minor"/>
      </rPr>
      <t xml:space="preserve"> Viðhalda merkingum og girðingum á meðan á verktíma stendur. Yfirfara þarf bæði merkingar og girðingar í lok vinnudags. Sérstaklega skal ganga frá vel um vetrartíma og þar sem illa sést til.
</t>
    </r>
  </si>
  <si>
    <t xml:space="preserve">Skurðhætta </t>
  </si>
  <si>
    <t>Vegna handverkfæra / vélbúnaðar</t>
  </si>
  <si>
    <t>Starfsmaður sker sig á handverkfærum / vélbúnaði</t>
  </si>
  <si>
    <t>Passa uppá rétta líkamsbeitingu við vinnu.  Ekki skera að sér. Tryggja rétta notkun á verkfærinu /vélbúnaðinum sbr. Leiðbeininga framleiðanda og/eða verklagsreglum um notkun tækis. Hlífar og öryggisbúnaður sé til staðar og í lagi á verkfærinu / vélbúnaðinum. Taka bilaðan/óöruggan verkfæri / vélbúnað úr umferð. (Notast við aðvörunarmerkingar ef ekki er hægt að fjarlægja búnað)</t>
  </si>
  <si>
    <t>Hætta vegna skertra loftgæða</t>
  </si>
  <si>
    <t xml:space="preserve"> Erting/óþægindi í öndunarvegi </t>
  </si>
  <si>
    <t>Vinna í rykugu umhverfi</t>
  </si>
  <si>
    <t xml:space="preserve">Tryggja loftræstingu. Rykbinda vinnusvæði (bleyta). Ryksuga frekar en sópa.  Verja öndunarfæri,  grímur. </t>
  </si>
  <si>
    <t>Köfnun vegna súrefnisskorts í lokuðum rýmum</t>
  </si>
  <si>
    <t>Vinna í lokuðu rými, þar sem hættulegar gastegundir geta verið til staðar.</t>
  </si>
  <si>
    <t>Köfnun vegna súrefnisskorts við vinnu í jarðgufuvirkjunum</t>
  </si>
  <si>
    <t xml:space="preserve">Vinna í jarðgufuvirkjunum.  Skyndilegt rof á lögnunum eða bilun í búnaði sem veldur H2S mengun á örskömmum tima.      </t>
  </si>
  <si>
    <t>Bera H2S persónumæli. Vera ekki einn við vinnu þar sem hætta er á H2S gasi.  Nota ferskloftsgrímur ef þörf er á vinnu þar sem er styrkur H2S er yfir mörkum og björgunaráætlun tiltæk. Varúð í borholuhúsum, stöðvarhúsum, í lægðum (getur safnast saman þar brennisteinsvetni) - flóttatæki tiltæk.</t>
  </si>
  <si>
    <t xml:space="preserve">Loftmengun /gasmyndun </t>
  </si>
  <si>
    <t>Logsuða / málmsuða / rafsuða</t>
  </si>
  <si>
    <t>Almenn loftræsting. Kröftugt staðbundið afsog á föstum suðustöðum. Annars færanlegur afsogsbúnaður.  Öndunargrímur (síugrímur, ferksloftsgrímur) ef ekki hægt að tryggja fullnægjandi loftskipti. Eldvarnarklæðnaður. Aðrar persónuvarnir eins og við á.</t>
  </si>
  <si>
    <t>Erting /  eitrun / ofnæmi /ætandi efni í öndunarvegi</t>
  </si>
  <si>
    <t>Vinna með hættuleg/hættumerkt efni/rokgjörn efni</t>
  </si>
  <si>
    <r>
      <rPr>
        <u/>
        <sz val="11"/>
        <color theme="1"/>
        <rFont val="Calibri"/>
        <family val="2"/>
        <scheme val="minor"/>
      </rPr>
      <t>Hitaálag;</t>
    </r>
    <r>
      <rPr>
        <sz val="11"/>
        <color theme="1"/>
        <rFont val="Calibri"/>
        <family val="2"/>
        <scheme val="minor"/>
      </rPr>
      <t xml:space="preserve"> t.d. sviti, aukinn hjartsláttur, slappleiki, svimi og aukin slysahætta </t>
    </r>
  </si>
  <si>
    <t>Mikill hiti vegna hitagjafar / mikill raki / lítil hreyfing á lofti / líkamleg áreynsla / rangur fatnaður</t>
  </si>
  <si>
    <t>Auka loftflæði, viftur.  Drekka ríkulega. Skiptivinna. Léttur klæðnaður en eftir aðstæðum og viðeigandi persónuhlífar.</t>
  </si>
  <si>
    <r>
      <rPr>
        <u/>
        <sz val="11"/>
        <color theme="1"/>
        <rFont val="Calibri"/>
        <family val="2"/>
        <scheme val="minor"/>
      </rPr>
      <t>Kuldaálag/ofkæling;</t>
    </r>
    <r>
      <rPr>
        <sz val="11"/>
        <color theme="1"/>
        <rFont val="Calibri"/>
        <family val="2"/>
        <scheme val="minor"/>
      </rPr>
      <t xml:space="preserve"> t.d. Kaldir útlimir, minnkað snertiskyn, stirðar hreyfingar, minna viðbragð, lélegri samhæfing, minni afköst, aukin þreyta og aukin slysahætta</t>
    </r>
  </si>
  <si>
    <t>Mikill kuldi, mikil vindkæling og/eða bleyta</t>
  </si>
  <si>
    <t>Meta nauðsyn vinnu í miklum kulda. Vinnufatnaður sem einangrar vel og hleypir út raka og í mörgum lögum (ull/flís).Rúmgóðir skór og ullarsokkar. Viðeigandi persónuhlífar. Skiptivinna. Heitir drykkir.  Athuga margfeldisáhrif þegar kuldi, vindkæling og bleyta er til staðar.</t>
  </si>
  <si>
    <t xml:space="preserve">Álagseinkenni í stoðkerfi </t>
  </si>
  <si>
    <t>Skrifborðsvinna / stöðuvinna / röng líkamsbeiting</t>
  </si>
  <si>
    <t xml:space="preserve">Rétt líkamsbeiting /sitja rétt
Huga að sjón og lýsingu
Stilla búnað rétt; skjár, lyklaborð og mús
Húsgögn; stilla búnað / breytileiki
Standa upp inn á milli / teygjuæfingar
</t>
  </si>
  <si>
    <t xml:space="preserve">1. Að lyfta þungum byrgðum
2. Vinna sem getur valdið miklu líkamlegu álagi (einhæf vinna, endurtekin vinna,  vinna upp fyrir sig, miklar teygjur og snúningur)
</t>
  </si>
  <si>
    <t xml:space="preserve">Hætta vegna titrings </t>
  </si>
  <si>
    <t xml:space="preserve">Álagseinkenni t.d. í fingrum, höndum, handlegg,  sjón, jafnvægi, stoðkerfi, innri líffæri, svefn. </t>
  </si>
  <si>
    <t>Vinna með tæki sem veldur handar-, handleggs- og eða líkamstitringi</t>
  </si>
  <si>
    <t>Breyta starfsaðferðum. Val á vinnutækjum (sem minnsti mögulegi titringur). Huga að aukabúnaði s.s.sæti, handföng sem draga úr titringi. Skiptivinna/takmarka álag. Hlífðarfatnaður og aðrar persónuvarnir. Þjálfun starfsmanna m.t.t. Líkamsbeitingar og stillingar á búnaði.</t>
  </si>
  <si>
    <t xml:space="preserve">Brunahætta / sprengihætta </t>
  </si>
  <si>
    <t>Bruni - heitt vatn, heit gufa, heitar lagnir</t>
  </si>
  <si>
    <t>Vinna við heitt vatn, heita gufu, heitar lagnir</t>
  </si>
  <si>
    <t>Gæta varúðar við vinnu í nálægð heitra lagna, heitrar gufu eða heits vatns. Vera á varðbergi í nánd við heitan vatnssósa jarðveg (verndandi skófatnaður). Sérstaka varúð við áhleypingu / lokun / loftæmingu. Tryggja að ekki sé unnt að hleypa á lögn meðan á vinnu stendur.  Ávallt að nota viðeigandi persónuhlífar.</t>
  </si>
  <si>
    <t>Bruni - rafmagn</t>
  </si>
  <si>
    <r>
      <t xml:space="preserve">Vinna við rafmagn;   </t>
    </r>
    <r>
      <rPr>
        <u/>
        <sz val="11"/>
        <color theme="1"/>
        <rFont val="Calibri"/>
        <family val="2"/>
        <scheme val="minor"/>
      </rPr>
      <t>Rafbruni</t>
    </r>
    <r>
      <rPr>
        <sz val="11"/>
        <color theme="1"/>
        <rFont val="Calibri"/>
        <family val="2"/>
        <scheme val="minor"/>
      </rPr>
      <t xml:space="preserve"> (snerting) háspenna, lágspenna </t>
    </r>
    <r>
      <rPr>
        <u/>
        <sz val="11"/>
        <color theme="1"/>
        <rFont val="Calibri"/>
        <family val="2"/>
        <scheme val="minor"/>
      </rPr>
      <t>Ljósbogabruni</t>
    </r>
    <r>
      <rPr>
        <sz val="11"/>
        <color theme="1"/>
        <rFont val="Calibri"/>
        <family val="2"/>
        <scheme val="minor"/>
      </rPr>
      <t xml:space="preserve"> (leiftur) </t>
    </r>
  </si>
  <si>
    <t>Vinna eftir öryggisreglunum fimm.                                        1. Fullrjúfa
2. Tryggja gegn innsetningu
3. Sannreyna spennuleysi
4. Jarðtengja og skammhelypa
5. Hylja eða girða af nálæga spennuhafa hluti
Nota straumhanska/háspennuhanska við rof og viðeigandi fatnað/ull/ljósbogafavörn ásamt öðrum viðeigandi persónuhlífum. Forðast notkun á úrum og skartgripum úr málmi þegar unnið er með rafmagn.</t>
  </si>
  <si>
    <t>Bruni - hættumerkt efni</t>
  </si>
  <si>
    <t>Vinna með hættumerkt efni: t.d. lútur, sýrur, lífræn leysiefni</t>
  </si>
  <si>
    <t>Kynna sér vel öryggisblöð fyrir hverja notkun og skulu þau vera aðgengileg öllum starfsmönnum.  Athuga  vel hættu-og varnaðarsetningar á öryggisblöðum m.t.t. verklags og notkun persónuvarna. Forðast að eldfim efni komist í snertingu við glóð eða önnur efni sem geta stuðlað að íkveikju. Ath. rokgjörn efni hafa lágt blossamark. Tryggja góða loftræstingu.  Geymsla efna á viðeigandi hátt. Hættumerkt efni skulu alltaf vera í upprunalegum umbúðum.</t>
  </si>
  <si>
    <t>Bruni- og/eða sprenging - vinna í sprengifimu vinnuumhverfi</t>
  </si>
  <si>
    <t>Vinna í sprengifimu vinnuumhverfi;  brennanlegar gastegundir, vökvar, ryk</t>
  </si>
  <si>
    <t>Loftræsa og tryggja góða loftræstingu á meðan vinna stendur yfir (afsog við fasta suðustaði). Gasmæla. Neistafrír búnaður. Athuga vel vinnuumhverfi m.t.t. íkveikivalda - fjarlægja rusl og eldfim efni. Verja umhverfi/rafsuðutjald. Tryggja að enginn  leki sé frá gashylkjum, slöngum eða tækjum. Einstreymislokar við suðuhandföng og bakslagslokar  við gashylki. Tóm gas- og súrhylki skal geyma aðskilin frá fullum. Við flutning skal hafa gashylki í grindum/vögnum og með hlífðarhettu yfir lokunum. Sjúkrakassi og slökkvitæki tiltækt. Nota viðeigandi persónuhlífar og klæðnað (úr eldtrefjandi efni). Brunavakt í 30 mín. eftir að vinnu lýkur.</t>
  </si>
  <si>
    <t>Bruni- og/eða sprenging - vinna með hitagjafa</t>
  </si>
  <si>
    <t>Vinna með hitagjafa;  logsuða, málmsuð, rafsuða</t>
  </si>
  <si>
    <t>Umhverfishætta</t>
  </si>
  <si>
    <t>Umhverfisspjöll - v. olíuleka, spilliefna, úrgangangs, rusl</t>
  </si>
  <si>
    <t>Mengun ( v/olíuleka og spilliefna ), úrgangur, rusl</t>
  </si>
  <si>
    <t>Umhverfisspjöll - v. fráveitu</t>
  </si>
  <si>
    <t>Fráveita - bilun í dælu-/hreinsistöð, bilun á fráveitulögn, mengun í fráveitukerfi, veðurfar</t>
  </si>
  <si>
    <t xml:space="preserve">Fylgja áhættugreiningum í stöðluðum verkum. Ef bilun verður fara eftir viðbragðsáætlun til að lágmarka mengun, krossmengun í neysluvatslögnum, sprengihættu í lögnum, </t>
  </si>
  <si>
    <t>Umhverfisspjöll - v. affallsvatns</t>
  </si>
  <si>
    <t>Affallsvatn - sem ekki fer í svelgholur eða sprungur við borteiga</t>
  </si>
  <si>
    <t>Hreinsa eða opna holur/sprungur. Loka fyrir blástur sé þess kostur. Kæking á upphituðu vatni til að draga úr hitaáhrifum á grunnvatn.</t>
  </si>
  <si>
    <t>Umhverfisspjöll - v. neyðarlosunar á vatni</t>
  </si>
  <si>
    <t>Neyðarlosun á vatni vegna bráðatilfella/bilana</t>
  </si>
  <si>
    <t>Sírennsli sem er leitt niður</t>
  </si>
  <si>
    <t>Umhverfisspjöll - v. brennisteinsvetnis og gróðurhúsalofttegunda</t>
  </si>
  <si>
    <t>Brennisteinsvetni  og gróðurhúsalofttegundir</t>
  </si>
  <si>
    <t>Útblástursháfur, hagnýting á jarðhitagasi og reglubundnar mælingar.</t>
  </si>
  <si>
    <t>Umhverfisspjöll - gróðuráhrif v. jarðvinna og rask vegna framkvæmda / byggingaframkvæmda og/eða farartækja</t>
  </si>
  <si>
    <t>Gróðuráhrif - jarðvinna og rask vegna framkvæmda / byggingaframkvæmda og/eða farartækja</t>
  </si>
  <si>
    <t>Hætta vegna vanhæfni til vinnu</t>
  </si>
  <si>
    <t>Miklir erfiðleikar með einbeitingu í vinnu</t>
  </si>
  <si>
    <t xml:space="preserve">1. Þreyta
2. Óánægja í vinnu (pirringur, leiði)
3. Áhyggjur
4. Veikindi
</t>
  </si>
  <si>
    <t xml:space="preserve">1. Góður nætursvefn. Mæta úthvíld til vinnu. Jafnvægi milli vinnnu og fjölskyldulífs. Sérfræðiaðstoð.
2. Stuðla að jákvæðu viðhorf til vinnu. Fá stuðning frá vinnufélögum. Tala út um hlutina. Utanaðkomandi aðstoð.
3. Leita aðstoðar (innanhúss/utanhúss). Orlof. Veikindafrí.
4. Veikindafrí. Minnkað starfshlutfall.
</t>
  </si>
  <si>
    <t>Skortur á hæfni til starfsins</t>
  </si>
  <si>
    <t xml:space="preserve">1. Leiðbeiningar liggja ekki fyrir / ekki skýrar 
2. Vantar þjálfun / reynslu
3. Ungur starfsmaður
4. Vantar réttindi
</t>
  </si>
  <si>
    <t xml:space="preserve">1. Útbúa, afhenda leiðbeiningar.
2. Skipuleggja þjálfun /starfsfóstri.
3. Starf ekki ætlað ungmönnum &lt;18 ára
4. Sjá til þess að starfsmenn hafi viðkomandi réttindi sem þarf til starfsins.
</t>
  </si>
  <si>
    <t>Hætta vegna árekstrar</t>
  </si>
  <si>
    <t>Starfsmaður verður fyrir hreyfanlegum hlutum vélbúnaðarins</t>
  </si>
  <si>
    <t>Hlífar og öryggisbúnaður sé til staðar og í lagi á tækinu. Taka bilaðan/óöruggan vélbúnað úr umferð. (Notast við aðvörunarmerkingar ef ekki er hægt að fjarlægja búnað). Tryggja rétta notkun á vélbúnaðinum sbr. leiðbeininga framleiðanda og/eða verklagsreglum um notkun vélbúnaðarins.</t>
  </si>
  <si>
    <t>Starfsmaður rekst á t.d. hurða, hlera.</t>
  </si>
  <si>
    <t xml:space="preserve">Nota viðeigandi öryggisbúnað eða tryggja festingu. </t>
  </si>
  <si>
    <t>Ásláttarbúnaður (stroffa) / hlass rekst á starfsmann /vegfarenda</t>
  </si>
  <si>
    <t xml:space="preserve">Standa utan skotlínu. Tryggja skýr samskipti við kranamann. Nota stýrilínur og snerta ekki hlass. Afmarka vinnusvæð. </t>
  </si>
  <si>
    <t xml:space="preserve">1. Starfsmaður verður fyrir vinnuvél eða hluta af vinnuvél
2. Vegfarandi verður fyrir vinnuvél eða hluta af vinnuvél
</t>
  </si>
  <si>
    <r>
      <t xml:space="preserve">1. Aka eftir aðstæðum, nota öryggisbelti og virða umferðareglur. Notkun farsíma er óheimil við akstur.
2. </t>
    </r>
    <r>
      <rPr>
        <u/>
        <sz val="11"/>
        <color theme="1"/>
        <rFont val="Calibri"/>
        <family val="2"/>
        <scheme val="minor"/>
      </rPr>
      <t>Óafgirt vinnusvæði</t>
    </r>
    <r>
      <rPr>
        <sz val="11"/>
        <color theme="1"/>
        <rFont val="Calibri"/>
        <family val="2"/>
        <scheme val="minor"/>
      </rPr>
      <t xml:space="preserve">: Leggja bíl þannig að hann skýli gegn aðsteðjandi umferð, nota blikkljós, klæðast sýnileikafatnaði.         
2. </t>
    </r>
    <r>
      <rPr>
        <u/>
        <sz val="11"/>
        <color theme="1"/>
        <rFont val="Calibri"/>
        <family val="2"/>
        <scheme val="minor"/>
      </rPr>
      <t>Afgirt vinnusvæði</t>
    </r>
    <r>
      <rPr>
        <sz val="11"/>
        <color theme="1"/>
        <rFont val="Calibri"/>
        <family val="2"/>
        <scheme val="minor"/>
      </rPr>
      <t xml:space="preserve">: Aðgreina vel vinnusvæði skv. MERKINGAR VINNUSVÆÐA &amp; REGLUR UM VINNUSTVÆÐAMERKINGAR og útgefnum teikningum og verklýsingu ef þær eru til staðar. Búa til gönguleiðir og afmarka vel vinnusvæði svo gangandi starfsmenn séu ekki í hættu.
3. </t>
    </r>
    <r>
      <rPr>
        <u/>
        <sz val="11"/>
        <color theme="1"/>
        <rFont val="Calibri"/>
        <family val="2"/>
        <scheme val="minor"/>
      </rPr>
      <t>Séu girðingar og merkingar ekki hannaðar</t>
    </r>
    <r>
      <rPr>
        <sz val="11"/>
        <color theme="1"/>
        <rFont val="Calibri"/>
        <family val="2"/>
        <scheme val="minor"/>
      </rPr>
      <t>: Ganga frá vinnusvæði og merkingum eins og segir til um í MERKINGAR VINNUSVÆÐA &amp; REGLUR UM VINNUSTVÆÐAMERKINGAR.Viðhalda merkingum og girðingum á meðan á verktíma stendur. Yfirfara þarf bæði merkingar og girðingar í lok vinnudags. Sérstaklega skal ganga frá vel um vetrartíma og þar sem illa sést til.
3</t>
    </r>
    <r>
      <rPr>
        <u/>
        <sz val="11"/>
        <color theme="1"/>
        <rFont val="Calibri"/>
        <family val="2"/>
        <scheme val="minor"/>
      </rPr>
      <t>. Séu girðingar og merkingar hannað</t>
    </r>
    <r>
      <rPr>
        <sz val="11"/>
        <color theme="1"/>
        <rFont val="Calibri"/>
        <family val="2"/>
        <scheme val="minor"/>
      </rPr>
      <t xml:space="preserve">ar: Fara eftir útgefnum teikningum og verklýsingu varðandi girðingar og merkingar.Viðhalda merkingum og girðingum á meðan á verktíma stendur. Yfirfara þarf bæði merkingar og girðingar í lok vinnudags. Sérstaklega skal ganga frá vel um vetrartíma og þar sem illa sést til.
</t>
    </r>
  </si>
  <si>
    <t>Starfsmaður skal halda sig a.m.k. 3 m frá vinnuvélum</t>
  </si>
  <si>
    <t xml:space="preserve">Tryggja heimild fyrir vinnu.Starfsmaður skal hafa fengið fræðslu, þjálfun og hafa þekkingu fyrir vinnu í lokuðu rými. Mæling á andrúmslofti (súrefni &amp; aðrar gastegundir). Nota súrefnismæli við vinnu. Loftræsa áður en vinna hefst og á meðan vinna stendur. E.v.t. fersksloftsbúnað. Vaktmaður ávallt við inngang í lokað rými. Skýrar samskiptareglur milli starfsmanns og vaktmanns. Tryggar flóttaleiðir. Björgunaráætlun til staðar. Björgunar og endurlífgunarbúnaður til staðar.  </t>
  </si>
  <si>
    <r>
      <t>Kynna sér vel öryggisblöð fyrir hverja notkun sem eiga að fylgja öllum hættumerktum efnum. Kynna sér vel hættu-og varnaðars</t>
    </r>
    <r>
      <rPr>
        <sz val="11"/>
        <rFont val="Calibri"/>
        <family val="2"/>
        <scheme val="minor"/>
      </rPr>
      <t xml:space="preserve">etningar á öryggisblöðum m.t.t. Verklags og notkun persónuvarna.  Mikilvægt er að allir starfsmenn sem vinni verkið hafi aðgang að þeim upplýsingum og fari yfir þær áður en þeir meðhöndli efnið. </t>
    </r>
  </si>
  <si>
    <t>Tryggja skamskipti og upplýsingaflæði; munnleg, skrifleg og/eða fundarhöld. Passa uppá að samskipti séu tvíhliða. Gefa sér tíma til samskipta og leiðbeininga.  Huga sérstaklega að skýrum og haldgóðum upplýsingum fyrir unga starfsmenn/sumarstarfsemnn. Stuðningur og hvatning til starfsmanna. Huga sérstaklega að nýjum starfsmönnum</t>
  </si>
  <si>
    <t>Eftirlit sbr.starfsleyfi. Öryggisblöð m.t.t. notkun, flutning og förgun spilliefna.Skrá hreinsun, viðgerðir, tæmingu, losun og förgun. Farartæki skoðuð m.t.t.t olíuleka.  Rusl og frágangur skilgreind í útboðsgögnum ásamt tiltekt 2 x á ári. Skráningarkerfi yfir notkun, flokkun, flutning, fögun og endurvinnslu úrgangs.</t>
  </si>
  <si>
    <r>
      <t>Ath. Sérákvæði á vatnsverndarsvæðum                                      Kortleggja mögulegt rask. Skýrar kröfur í útboðsgögn. Eftirlit með framkvæmdum á meðan framkvæmd stendur yfir og  m.t.t. frágang. Aka eftir vegum/vegslóðum. Rétt stærð vinnuvéla. Afmarka vinnusvæði. Taka upp gróður sem getur nýst við frágang. Mælingar á H</t>
    </r>
    <r>
      <rPr>
        <vertAlign val="subscript"/>
        <sz val="11"/>
        <rFont val="Calibri"/>
        <family val="2"/>
        <scheme val="minor"/>
      </rPr>
      <t>2</t>
    </r>
    <r>
      <rPr>
        <sz val="11"/>
        <rFont val="Calibri"/>
        <family val="2"/>
        <scheme val="minor"/>
      </rPr>
      <t>S m.t.t. áhrifa á gróður og eftirfylgni.</t>
    </r>
  </si>
  <si>
    <r>
      <t xml:space="preserve">1. Starfsmaður skal halda sig a.m.k. 3 m frá vinnuvélum
2. </t>
    </r>
    <r>
      <rPr>
        <u/>
        <sz val="11"/>
        <color theme="1"/>
        <rFont val="Calibri"/>
        <family val="2"/>
        <scheme val="minor"/>
      </rPr>
      <t xml:space="preserve">Séu girðingar og merkingar hannaðar: </t>
    </r>
    <r>
      <rPr>
        <sz val="11"/>
        <color theme="1"/>
        <rFont val="Calibri"/>
        <family val="2"/>
        <scheme val="minor"/>
      </rPr>
      <t>Fara skal eftir útgefnum teikningum og verklýsingum varðandi girðingar og merkingar frá hönnuðum. Tryggja þarf að vegfarendur séu ekki í hættu vegna vinnuvéla og séu a.m.k. 3 m frá vinnuvélum, nema annað sé tekið fram af verkkaupa.
2.</t>
    </r>
    <r>
      <rPr>
        <u/>
        <sz val="11"/>
        <color theme="1"/>
        <rFont val="Calibri"/>
        <family val="2"/>
        <scheme val="minor"/>
      </rPr>
      <t xml:space="preserve"> Sú girðingar ekki hannaðar</t>
    </r>
    <r>
      <rPr>
        <sz val="11"/>
        <color theme="1"/>
        <rFont val="Calibri"/>
        <family val="2"/>
        <scheme val="minor"/>
      </rPr>
      <t xml:space="preserve"> skal tryggja að vegfarendur séu ekki í hættu vegna vinnuvéla og séu a.m.k. 3 m frá vinnuvélum,  nema annað sé tekið fram af verkkaupa.
</t>
    </r>
  </si>
  <si>
    <t>Ábyrgð</t>
  </si>
  <si>
    <t>Leit</t>
  </si>
  <si>
    <t>HÆTTA</t>
  </si>
  <si>
    <t>ATBURÐUR</t>
  </si>
  <si>
    <t>ORSAKIR</t>
  </si>
  <si>
    <t>Hlutir á ferð (lokast, skellast - dragsúgur)</t>
  </si>
  <si>
    <t xml:space="preserve">Vinna í umferð </t>
  </si>
  <si>
    <t>Loftmengun /gasmyndun við vinnu</t>
  </si>
  <si>
    <t>Vinna með varasöm efni/rokgjörn efni</t>
  </si>
  <si>
    <t>Vinna við rafmagn, unnið undir spennu, ótímabær áhleyping</t>
  </si>
  <si>
    <t>Vanhæfni til vinnu</t>
  </si>
  <si>
    <t xml:space="preserve">1. Þreyta
2. Óánægja í vinnu (pirringur, leiði, einelti, kynbundin áreitni, kynferðisleg áreitni)
3. Áhyggjur
4. Veikindi
</t>
  </si>
  <si>
    <t>Vinna þar sem hætta er á geislun; útfjólublá geislun, sýnileg geislun, innrauð geislun, leysigeislun eð ósamfasa geislun)</t>
  </si>
  <si>
    <t>Fall/hrun</t>
  </si>
  <si>
    <t>Hávaði</t>
  </si>
  <si>
    <t>Skurðir</t>
  </si>
  <si>
    <t>Aðskotahlutir</t>
  </si>
  <si>
    <t>Skert loftgæði</t>
  </si>
  <si>
    <t xml:space="preserve">Varmi </t>
  </si>
  <si>
    <t>Röng líkamsbeiting</t>
  </si>
  <si>
    <t>Bruni / sprenging</t>
  </si>
  <si>
    <t>Umhverfi</t>
  </si>
  <si>
    <t>Árekstur</t>
  </si>
  <si>
    <t>Breytingar</t>
  </si>
  <si>
    <t>Geislun</t>
  </si>
  <si>
    <t>Óbeisluð orka</t>
  </si>
  <si>
    <t>HÆTTA2</t>
  </si>
  <si>
    <t>VERKÞÁTTUR</t>
  </si>
  <si>
    <t>RÁÐSTAFANIR</t>
  </si>
  <si>
    <t xml:space="preserve">1. Góður nætursvefn. Mæta úthvíld til vinnu. Jafnvægi milli vinnu og fjölskyldulífs. 
2. Stuðla að jákvæðu viðhorf til vinnu. Fá stuðning frá vinnufélögum, tala út um hlutina. Leita ráða hjá sérteymi  starfsmannamála. Utanaðkomandi aðstoð/ráðgjöf. 
3. Leita aðstoðar (innanhúss/utanhúss). Orlof. Veikindafrí.
4. Veikindafrí. Minnkað starfshlutfall.
</t>
  </si>
  <si>
    <t>Ófullnægjandi lýsing</t>
  </si>
  <si>
    <t>Klemma/högg</t>
  </si>
  <si>
    <t>1. Vörur ekki settar tryggilega í hillur/rekka
2. Gengið á óöruggu svæði</t>
  </si>
  <si>
    <t xml:space="preserve">1. Þrif ekki góð
2. Dragsúgur, of heitt, kalt eða rakt loft
3. Reykingar
</t>
  </si>
  <si>
    <t>1. Þrifaáætlun
2. Hitastig 16-22°C eftir eðli vinnunnar. Hæfilegt rakastig 30-50 %. Koma skal í veg fyrir dragsúg og kulda, t.d. frá opnum dyrum/gluggum. Hæfileg almenn loftræsting, loftskipti í samræmi við þarfir, ferskloft hreint og upphitað með jafnri dreifingu, staðsetning loftinntaka, halda hávaða frá loftræstingu í lágmarki, reglubundið viðhald. Þjónustubók.
3. Reyklaus vinnustaður (reykingar í þar til gerðu rými/svæði)</t>
  </si>
  <si>
    <t>AFLEIÐINGAR</t>
  </si>
  <si>
    <t>LÍKUR</t>
  </si>
  <si>
    <t>ÁHÆTTUFYLKI</t>
  </si>
  <si>
    <t>Ábyrgð:</t>
  </si>
  <si>
    <t>FREKARI RÁÐSTAFANIR</t>
  </si>
  <si>
    <t>FJÖLDI</t>
  </si>
  <si>
    <t>Áhættumat:</t>
  </si>
  <si>
    <t>Persónuhlífar við verkið:</t>
  </si>
  <si>
    <t>Vinnupallar skulu vera af viðurkenndri gerð og reistir skv. Ísl. reglugerðum af fagaðila. Hafa skal í huga að uppfylla skilyrði um varnir á vinnupöllum. Til staðar sé handlisti (1m), hnélisti (0,5m) og fótlisti (0,15m). Festa lóðrétta stiga uppi, niðri og a.m.k. með 3 metra millibili. Trévinnupallar skulu teknir út af Vinnueftirliti ríkisins fyrir fyrstu notkun. Sjónskoða vinnupalla fyrir hverja notkun.</t>
  </si>
  <si>
    <t>1. Tryggja öruggar gönguleiðir um vinnusvæðið.  Huga skal að veðurbreytingum (hálka, snjór, rigning). Vera í góðum skóm með grófum sóla, mannbroddar í mikilli hálku.
2. Halda vinnusvæðinu hreinu og greiðfæru. Tryggja að gólf séu ekki hál.</t>
  </si>
  <si>
    <t>1. Brún gefur sig 
2. Þung tæki of lægt brún</t>
  </si>
  <si>
    <t xml:space="preserve">1. Halda hlutum/verkfærum/efni sem fjærst brún. Setja upp táborð á vinnupöllum.  
2. Tryggja/girða af svæðið fyrir neðan.
</t>
  </si>
  <si>
    <t xml:space="preserve">1. Vanda röðun í hillur/rekka. Setja þyngstu hluti neðst.
2. Merkja tryggar gönguleiðir. </t>
  </si>
  <si>
    <t xml:space="preserve">Nota viðeigandi öryggisbúnað eða tryggja festingu.
</t>
  </si>
  <si>
    <t xml:space="preserve"> Þungir hlutir, aðskotahlutir</t>
  </si>
  <si>
    <t>1. Gafflar of hátt uppi
2. Of þung byrði fyrir lyftara/krana, byrði ekki tryggilega fest
3. Farið of hratt inn í beygju
4. Undirlag lyftara ekki tryggt eða í halla</t>
  </si>
  <si>
    <t>1. Keyra varlega með gaffla eins lágt og hægt er. 
2. Fara sérstaklega gætilega í beygjur.
3. Ekki hemla snögglega nema í neyð.
4. Gangandi starfsmenn gæti að sér, noti merktar gönguleiðir. Ná augnsambandi við lyftarabílstjóra ef fara þarf inn á vinnusvæði lyftara. 
5. Tryggja að lyftari valdi byrðinni. Strappa/festa óörugga byrði á gafflana.</t>
  </si>
  <si>
    <t xml:space="preserve">Vinna í umhverfi þar sem er óæskilegt/óþægilegt hljóð </t>
  </si>
  <si>
    <t xml:space="preserve">1. Verkfæri ekki beitt rétt
2. Öryggishlífar ekki á
3. Ekki rétt val á verkfæri eða verkfærahlutum
4. Skarpar / beittar brúnir </t>
  </si>
  <si>
    <t>1. Í skotlínu 
2. Hlutur ekki tryggilega festur</t>
  </si>
  <si>
    <t xml:space="preserve">1. Beita sér rétt við vinnu, halda sig úr skotlínu og nota verkfærin þannig að ekki stafi hætta af. Mikilvægt er að allar hlífar/varnir séu til staðar. Nota öryggisgleraugu / andlitshlíf þegar hætta er á að efni skjótist í augu.        
2. Festa niður hluti eins og hægt er. Nota skal rétta verkfærahluti, t.d. rétta stærð af skífum í slípirokka. </t>
  </si>
  <si>
    <t>Hættulegar gastegundir geta verið til staðar</t>
  </si>
  <si>
    <t>Almenn loftræsting. Kröftugt staðbundið afsog á föstum suðustöðum. Annars færanlegur afsogsbúnaður.  Öndunargrímur (síugrímur, ferskloftsgrímur) ef ekki hægt að tryggja fullnægjandi loftskipti. Eldvarnarklæðnaður. Aðrar persónuvarnir eins og við á.</t>
  </si>
  <si>
    <t>Kynna sér vel öryggisblöð fyrir hverja notkun sem eiga að fylgja öllum varasömum efnum. Kynna sér vel hættu-og varnaðarsetningar á öryggisblöðum m.t.t. verklags og notkun persónuvarna. Geymsla efna á viðeigandi og tryggan hátt. Varast að blanda saman efnum án þess að þekkja eiginleika þeirra. Varasöm efni skulu vera í upprunalegum umbúðum.</t>
  </si>
  <si>
    <t>Ófullnægjandi samskipti</t>
  </si>
  <si>
    <t xml:space="preserve">Rétt líkamsbeiting við vinnu 
Huga að sjón og lýsingu
Fá aðstoð við burð eða nota léttitæki
Skiptivinna
Standa upp inn á milli 
</t>
  </si>
  <si>
    <t>Titringur</t>
  </si>
  <si>
    <t>Vinna með tæki sem veldur handar-, handleggs- og eða líkamstitringi (t.d. jarðvegsþjöppur, lofthamar, brothamar)</t>
  </si>
  <si>
    <t>Vinna við heitt vatn, slettur, heitur jarðvegur, ótímabær áhleyping, sýnatökur</t>
  </si>
  <si>
    <t>Vinna við heita gufu, óvænt gufuskot, sýnatökur</t>
  </si>
  <si>
    <t>Vinna við eða í kringum heitar lagnir / heita fleti
Bert á milli hanska og ermi</t>
  </si>
  <si>
    <t>Gæta varúðar við vinnu í kringum heitar lagnir / heita fleti. Forðast að snerta heitar lagnir / heita fleti.   Ávallt að nota viðeigandi persónuhlífar (uppháa hanska).</t>
  </si>
  <si>
    <t>Kynna sér vel öryggisblöð fyrir hverja notkun og skulu þau vera aðgengileg öllum starfsmönnum.  Athuga  vel hættu-og varnaðarsetningar á öryggisblöðum m.t.t. verklags og notkun persónuvarna. Forðast slettur með því að fara gætilega. Forðast að eldfim efni komist í snertingu við glóð eða önnur efni sem geta stuðlað að íkveikju. 
Ath. rokgjörn efni hafa lágt blossamark. Tryggja góða loftræstingu.  Geymsla efna á viðeigandi hátt, sum hver í læstum skáp. Varasöm efni skulu alltaf vera í upprunalegum umbúðum.</t>
  </si>
  <si>
    <t>Vinna í sprengifimu vinnuumhverfi;  brennanlegar gastegundir, vökvar, ryk geta ollið sprengingu við neista</t>
  </si>
  <si>
    <t xml:space="preserve">Vinna með hitagjafa;  logsuða, málmsuða, rafsuða, </t>
  </si>
  <si>
    <t xml:space="preserve">1. Skorða hjól til að koma í veg fyrir að felguhlutar geti losnað eða hjólbarði springi.                                                                                                        2. Skoða loftslöngur, tengingar og loka áður en þrýstingi er hleypt á. Reglulegt eftirlit með búnaði.
Nota öryggisgleraugu og, ef þörf krefur, heyrnarhlífar.
Ekki nota þrýstiloft til að hreinsa fatnað eða starfsmenn.
Ef aftengja þarf einhverja tengingu eða fjarlægja hlut/verkfæri skal ganga úr skugga um að slökkt hafi verið á loftþrýstingi og tappað af.
Nota öryggisklemmur til að koma í veg fyrir að slangan sláist utan í einhvern ef hún losnar.
</t>
  </si>
  <si>
    <t>ATH. reglur um þrýstibúnað 571/2000</t>
  </si>
  <si>
    <t xml:space="preserve">1. Vinna við útskolun á brunahana 
2. Vinna við lagnir (opna inn á lagnir)                                           </t>
  </si>
  <si>
    <t xml:space="preserve">1. Ef aftengja þarf tengingu eða fjarlægja verkfæri skal ganga úr skugga um að búið sé að afþrýsta og tappað af. Fullvissa sig um að brunahani hafi verið lokaður, lok séu fulllokuð. Standa utan skotlínu. Afmarka vinnusvæði og halda vegfarendum frá. 
2. Þegar verið er að opna inná lagnir þarf að afþrýsta lagnir eða þann kerfishluta sem verið er að vinna á.                                                                                                                                            
</t>
  </si>
  <si>
    <t>Sjónskoða tæki/vélar &amp; tengingar fyrir notkun. Reglulegt eftirlit með búnaði.                                                                                                                                                                       
Nota öryggisgleraugu og, ef þörf krefur, heyrnarhlífar.
Ef aftengja þarf einhverja tengingu eða fjarlægja verkfæri skal ganga úr skugga um að slökkt hafi verið á þrýstingi og tappað af. Ekki skal standa í skotlínu.
Almennt:
1. Ekki brjóta upp á rafmagnssnúrur                                                                                                                             2. Forðast að rafmagnssnúra komast í snertingu við vatn, olíu, gufu eða raka
3. Ekki skilja verkfæri eftir í gangi
4. Ekki meðhöndla rafmagnsverkfæri með blautum höndum, í miklum raka eða úti eftir rigningu
5. Ekki taka rafmagnsverkfæri úr sambandi án þess að slökkva á því fyrst
6. Ekki skipta um bor, skífu o.s.frv. án þess að slökkva á verkfærinu og taka það úr sambandi                                    7. Bilaðan búnað skal merkja sérstaklega, taka úr umferð.</t>
  </si>
  <si>
    <t>Unnið við jarðskaut sem er í rekstri (er rofið)</t>
  </si>
  <si>
    <t>Olíuleki af vélum og tækjum, frágangur spilliefna ekki sem skyldi, umgengni ekki góð</t>
  </si>
  <si>
    <t xml:space="preserve">Eftirlit með starfsleyfum. Fylgja eftir öryggisblöðum m.t.t. notkun, flutning og förgun spilliefna. Skrá hreinsun, viðgerðir, tæmingu, losun og förgun. Farartæki skoðuð m.t.t. olíuleka. Tilhögun frágangs og umgengni tilgreint í útboðsgögnum ásamt tiltekt. Skráningarkerfi yfir notkun, flokkun, flutning, förgun og endurvinnslu úrgangs. Fylgja flokkunarkerfi í hvívetna og úrgangi komið til viðurkennds móttökuaðila. </t>
  </si>
  <si>
    <t>Fráveita - bilun í dælu-/hreinsistöð, bilun í fráveitulögn, mengun í fráveitukerfi, veðurfar</t>
  </si>
  <si>
    <t>Áhættugreiningu ekki fylgt 
Bilun í búnaði</t>
  </si>
  <si>
    <t>Fylgja áhættugreiningum í stöðluðum verkum. Ef bilun verður að fara eftir viðbragðsáætlun til að lágmarka mengun, krossmengun í neysluvatnslögnum, sprengihættu í lögnum.</t>
  </si>
  <si>
    <t>Mengun (krossmengun)</t>
  </si>
  <si>
    <t>Þrifum ábótavant, umgengni ekki góð</t>
  </si>
  <si>
    <t>Gefa sér góðan tíma í þrif á fötum, verkfærum og bílum. Nota klór og "færeying", heitt vatn og sápu. Vera með auka stígvél og ytri hlífðarfatnað til þess að nota í fráveitu.</t>
  </si>
  <si>
    <t>Óhreinar holur</t>
  </si>
  <si>
    <t>Hreinsa eða opna holur/sprungur. Loka fyrir blástur sé þess kostur. Kæling á upphituðu vatni til að draga úr hitaáhrifum á grunnvatn.</t>
  </si>
  <si>
    <t xml:space="preserve">Neyðarlosun á vatni </t>
  </si>
  <si>
    <t>Vegna bráðatilfella eða bilana í búnaði/kerfi</t>
  </si>
  <si>
    <t>Sírennsli sem er leitt niður.</t>
  </si>
  <si>
    <t>Styrkur brennisteinsvetnis yfir viðmiðunarmörkum</t>
  </si>
  <si>
    <t>Bilun í búnaði, óhagstæð veðurskilyrði</t>
  </si>
  <si>
    <t xml:space="preserve">Reglubundnar mælingar og áframhaldandi hreinsun. </t>
  </si>
  <si>
    <t>Gróðuráhrif - jarðvinna og rask vegna viðhalds, framkvæmda  og/eða farartækja</t>
  </si>
  <si>
    <t>Engir vegaslóðar, þungir bílar/vinnuvélar, keyrt um viðkvæm svæði (votlendi)</t>
  </si>
  <si>
    <t>Ath. Sérákvæði á vatnsverndarsvæðum.                                                                                                         Kortleggja mögulegt rask. Skýrar kröfur í útboðsgögn. Eftirlit með framkvæmdum á meðan framkvæmd stendur yfir og við verklok m.t.t. frágangs. Aka eftir vegum/vegslóðum. Rétt stærð vinnuvéla (val við hæfi m.t.t. stærðar &amp; þyngdar. Afmarka vinnusvæði. Skipuleggja vinnu á viðkvæmum svæðum m.a. út frá veðurfari. Taka upp gróður sem getur nýst við frágang. Mælingar á H2S m.t.t. áhrifa á gróður og eftirfylgni.</t>
  </si>
  <si>
    <t>Leki frá búnaði
Leki við áfyllingu</t>
  </si>
  <si>
    <t xml:space="preserve">1. Útbúa, afhenda leiðbeiningar.
2. Skipuleggja þjálfun /starfsfóstri.
3. Starf ekki ætlað starfsmönnum &lt;18 ára. Tryggja að starfsmenn séu hæfir til verksins áður en þeir vinna sjálfstætt.
4. Sjá til þess að starfsmenn hafi viðkomandi réttindi sem þarf til starfsins.
</t>
  </si>
  <si>
    <t>Almennir vegfarendur verða fyrir ökutæki fyrirtækisins.</t>
  </si>
  <si>
    <t>Merkingar á vinnusvæði ekki fullnægjandi / gönguleiðir ekki skýrar</t>
  </si>
  <si>
    <t>1. Viðkomandi innan skotlínu
2. Vinnusvæði ekki afgirt eða merkingar ekki fullnægjandi</t>
  </si>
  <si>
    <t>Persónuöryggi</t>
  </si>
  <si>
    <r>
      <rPr>
        <b/>
        <sz val="12"/>
        <rFont val="Calibri"/>
        <family val="2"/>
        <scheme val="minor"/>
      </rPr>
      <t>Heilbrigði</t>
    </r>
    <r>
      <rPr>
        <b/>
        <sz val="11"/>
        <rFont val="Calibri"/>
        <family val="2"/>
        <scheme val="minor"/>
      </rPr>
      <t xml:space="preserve">                               </t>
    </r>
    <r>
      <rPr>
        <b/>
        <sz val="9"/>
        <rFont val="Calibri"/>
        <family val="2"/>
        <scheme val="minor"/>
      </rPr>
      <t>(Andlegt, líkamlegt og/eða félagslegt)</t>
    </r>
  </si>
  <si>
    <t>Fjöldi dauðsfalla eða varanlegur skaði fjölda manns.</t>
  </si>
  <si>
    <t>Fjölda dauðsföll eða alvarleg veikindi/meiðsl sem veldur óvinnufærni fjölda manns.</t>
  </si>
  <si>
    <t>Dauðsfall eða óafturkræfur skaði (starfsmaður mætir ekki aftur til vinnu) hjá einum eða fleiri einstaklingum.</t>
  </si>
  <si>
    <t>Alvarlegar, afturkræfar afleiðingar á heilbrigði sem í flestum tilvikum felur í sér vinnutap.</t>
  </si>
  <si>
    <t>Fjarveruslys/alvarlegt slys, afturkræf meiðsli eða minniháttar óafturkræf örorka hjá einum eða fleirum einstaklingum. Felur í sér vinnutap.</t>
  </si>
  <si>
    <t>Afturkræfar afleiðingar á heilbrigði sem í flestum tilfellum þarfnast aðhlynningar heilbrigðisstarfsfólks.</t>
  </si>
  <si>
    <t>Skyndihjáparslys, afturkræf meiðsl sem þarfnast meðhöndlunar en hafa lítil eða engin áhrif á starfshæfni einstaklingsins. Þarfnast aðhlynningar heilbrigðisstarfsfólks í flestum tilfellum.</t>
  </si>
  <si>
    <t>Minniháttar og afturkræfar afleiðingar á heilbrigði.</t>
  </si>
  <si>
    <t>Minniháttar slys, skammtíma óþægindi eða einkenni.</t>
  </si>
  <si>
    <t>Gerist á 10-100 ára fresti.</t>
  </si>
  <si>
    <t>Gerist sjaldnar en á 100 ára fresti.</t>
  </si>
  <si>
    <t>Gerist á 1-10 ára fresti.</t>
  </si>
  <si>
    <t>Gerist 1-2 sinnum á ári.</t>
  </si>
  <si>
    <t>Gerist oftar en 2 sinnum á ári.</t>
  </si>
  <si>
    <t>3. Miðlungs</t>
  </si>
  <si>
    <t>Dauðsfall eða óafturkræfar afleiðingar á heilbrigði. Afleiðingar sem geta valdið óvinnufærni. Viðvarandi krónískt ástand og/eða mjög alvarleg skammtíma áhrif.</t>
  </si>
  <si>
    <t>Þátttakendur:</t>
  </si>
  <si>
    <t>1. Vinna við loftdælingu á t.d. hjólbarða                                    
2. Vinna með þrýstibúnað, hylki, lagnir</t>
  </si>
  <si>
    <t>Óásættanleg áhætta</t>
  </si>
  <si>
    <t>Mikil áhætta</t>
  </si>
  <si>
    <t>Nokkur áhætta</t>
  </si>
  <si>
    <t>Lítil áhætta</t>
  </si>
  <si>
    <t>1. Mjög ólíklegt</t>
  </si>
  <si>
    <t>2. Ólíklegt</t>
  </si>
  <si>
    <t>3. Hugsanlegt</t>
  </si>
  <si>
    <t>4. Líklegt</t>
  </si>
  <si>
    <t>5. Mjög líklegt</t>
  </si>
  <si>
    <t>1. Mjög miklar</t>
  </si>
  <si>
    <t>2. Miklar</t>
  </si>
  <si>
    <t>4. Litlar</t>
  </si>
  <si>
    <t>5. Mjög litlar</t>
  </si>
  <si>
    <t>1. Í skotlínu
2. Klipping / splæsing</t>
  </si>
  <si>
    <t>Vinna þar sem hætta er á ljósgeisla í auga frá ljósleiðara</t>
  </si>
  <si>
    <t>1. Keyra varlega með gaffla eins lágt og hægt er. Nota öryggisbelti.
2. Tryggja að lyftari/krani sé ekki of hlaðinn, þoli þyngdina sem sett er á hann. Stappa/festa byrgði tryggilega.
3.  Fara sérstaklega gætilega í beygjur.
4. Tryggja öruggt undirlag fyrir lyftara/krana.</t>
  </si>
  <si>
    <t>Breyta starfsaðferðum. Val á vinnutækjum (sem minnsti mögulegi titringur). Huga að aukabúnaði s.s. sæti, handföng sem draga úr titringi. Skiptivinna/takmarka álag. Hlífðarfatnaður og aðrar persónuvarnir. Þjálfun starfsmanna m.t.t. Líkamsbeitingar og stillingar á búnaði.</t>
  </si>
  <si>
    <t>1  Stigi/trappa gefur sig/brotnar 
2. Skrikar fótur                                                                                             
3. Stigi/trappa rennur/fellur vegna undirlags</t>
  </si>
  <si>
    <t xml:space="preserve">1. Nota viðurkennda stiga/tröppur skv. ÍST EN 131 . Sjónskoða stiga/tröppur fyrir hverja notkun.
2. Viðhalda þriggja punkta gripi og snúa að stiga. Meta skal aðstæður hverju sinni m.t.t. veðurskilyrða.  
3. Skoða undirlag, tryggja að það sé þétt og slétt. Stilla stiga upp með halla 1:4 og stigi nái 1 m upp fyrir brún. Festa stiga efst eða halda við stigann. Stíga ekki í efsta þrep í tröppum.
</t>
  </si>
  <si>
    <t>Loftræsa og tryggja góða loftræstingu á meðan vinna stendur yfir (afsog við fasta suðustaði). Gasmæla. Neistafrír búnaður. Athuga vel vinnuumhverfi m.t.t. íkveikivalda - fjarlægja rusl og eldfim efni. Verja umhverfi/rafsuðutjald. Tryggja að enginn  leki sé frá gashylkjum, slöngum eða tækjum. Einstreymislokar við suðuhandföng og bakslagslokar  við gashylki. Tóm gas- og súrhylki skal geyma aðskilin frá fullum. Við flutning skal hafa gashylki í grindum/vögnum og með hlífðarhettu yfir lokunum. Nota viðeigandi persónuhlífar og klæðnað (úr eldtefjandi efni). Brunavakt í 30 mín. eftir að vinnu lýkur.</t>
  </si>
  <si>
    <t xml:space="preserve">Framkvæmd vinnu á leyfilegu vinnusvæði. Loftræsa og tryggja góða loftræstingu á meðan vinna stendur yfir (afsog við fasta suðustaði). Gasmæla. Neistafrír búnaður. Athuga vel vinnuumhverfi m.t.t. íkveikivalda - fjarlægja rusl og eldfim efni. Verja umhverfi/rafsuðutjald. Tryggja að enginn  leki sé frá gashylkjum, slöngum eða tækjum. Einstreymislokar við suðuhandföng og bakslagslokar  við gashylki. Tóm gas- og súrhylki skal geyma aðskilin frá fullum. Við flutning skal hafa gashylki í grindum/vögnum og með hlífðarhettu yfir lokunum. Slökkvitæki tiltækt. Nota viðeigandi persónuhlífar og klæðnað (úr eldtefjandi efni). Við suðu á sinkhúðuðum hlutum skal nota ferskloftshjálm/grímur. Við málmskurð skal huga að neistaflugi og skerma viðkomandi svæði af. Nota logskurðargleraugu/hjálm. Brunavakt í 30 mín. eftir að suðuvinnu lýkur. </t>
  </si>
  <si>
    <t xml:space="preserve">1. Rjúfið aldrei jarðskaut í kerfum sem eru í rekstri.
2. Vinna eftir öryggisreglunum 5 og nota lásakerfi (LMP)
3. Tryggja að allir noti einangraða öryggisskó og hlífðarhanska með spennuvottun.
4. Hætta vinnu strax ef hættuástand myndast og ekki mæla spennu ef jarðskaut hefur verið rofið.
5. Tryggja reglulega þjálfun um virkni, hættu og vinnuaðferðir við jarðskaut.
</t>
  </si>
  <si>
    <t xml:space="preserve">1. Réttur flái/halli samkvæmt hönnun/áætlun eða tryggja hrunvarnir. Huga skal að veðurbreytingum (frost/þíða) og gera þær ráðstafanir sem þarf til að sporna við hættuástandi. Koma í veg fyrir að þungir hlutir hvíli á bakka. Efni skal vera a.m.k. 1 m frá skurðbrún. 
2. Vélar og tæki skulu vera sem fjærst skurðbrún. </t>
  </si>
  <si>
    <t xml:space="preserve"> </t>
  </si>
  <si>
    <t>1. Ekki viðeigandi réttindi
2. Veðurskilyrði
3. Hraðakstur
4. Bilun í ökutæki
5. Talað í farsíma</t>
  </si>
  <si>
    <t>Athugasemdir</t>
  </si>
  <si>
    <t>Hafa samband við stjórnstöð áður en farið er inn í aðveitustöð - TILKYNNINGASKYLDA. 
Takmarka skal nánægð við strengi ásamt snertingu við þá. Skoða skal og meta aðstæður við hvert verk m.t.t. mögulegs rafsegulsviðs með viðeigandi sérfræðingum. 
ATH. Starfsmenn sem eru með ígrædd lækningatæki (gangráð), utanáliggjandi tæki (insúlíndælur) og þunguð kona eru í sérstakri hættu.</t>
  </si>
  <si>
    <t>1. Hendur í skotlínu/á hættusvæði
2. Misskilningur í samskiptum</t>
  </si>
  <si>
    <t xml:space="preserve">1. Hendur utan skotlínu/hættusvæðis. Stroffur skulu vera skoðaðar fyrir notkun.  Nota hanska.
2. Tryggja skýr samskipti við kranamann. </t>
  </si>
  <si>
    <t>1. Stendur í skotlínu/á hættusvæði
2. Misskilningur í samskiptum</t>
  </si>
  <si>
    <t xml:space="preserve">Nota léttitæki. Fá aðstoð við flutning. Kanna aðstæður, fjarlægja hindranir. Hafa hendur utan skotlínu/hættusvæðis. Nota hanska.
</t>
  </si>
  <si>
    <t>1. Halda sér/útlimum utan skotlínu/hættusvæðis.
2. Tryggja að öryggishlífar og öryggisbúnaður séu á búnaði. Tryggja rétta notkun á tækinu sbr. leiðbeiningar framleiðanda og/eða verklagsreglum um notkun tækis.  Taka bilaðan/óöruggan vélbúnað úr umferð. (Notast við aðvörunarmerkingar ef ekki er hægt að fjarlægja búnað).
3. Tryggja að hár/föt/hlutir flækist ekki í búnaði.</t>
  </si>
  <si>
    <t>1. Í skotlínu/er  á hættusvæði
2. Öryggishlífar fjarlægðar
3. Flaksandi hár eða föt/hlutir</t>
  </si>
  <si>
    <t>1. Ekki viðeigandi réttindi
2. Mistök/misskilningur í samskiptum
3. Búnaður bilar</t>
  </si>
  <si>
    <t>1. Röng notkun, beiting verkfæra
3. Bilað, lélegt eða ónýtt verkfæri</t>
  </si>
  <si>
    <t>1. Verkfæri notað eins og sagt er til um. Yfirfara verkfæri áður en þau eru notuð, sjónskoða. Hlífar og öryggisbúnaður sé til staðar og í lagi á verkfærinu. 
2.Taka biluð/óörugg verkfæri úr umferð. Séu verkfæri of þung skal notast við léttitæki eða fá aðstoð.</t>
  </si>
  <si>
    <t>Vinna eftir öryggisreglunum fimm.                                        
1. Fullrjúfa
2. Tryggja gegn innsetningu
3. Sannreyna spennuleysi
4. Jarðtengja og skammhleypa
5. Hylja eða girða af nálæga spennuhafa hluti
Greina hvað skal læsa og hvernig og nota LMP ferli.
Nota straumhanska/háspennuhanska við rof og viðeigandi fatnað/ull/ljósbogafatnað ásamt öðrum viðeigandi persónuhlífum. Forðast að vera með úr eða skartgripi úr málmi þegar unnið er með rafmagn.</t>
  </si>
  <si>
    <t>Vinna eftir öryggisreglunum fimm.                                      
1. Fullrjúfa
2. Tryggja gegn innsetningu
3. Sannreyna spennuleysi
4. Jarðtengja og skammhleypa
5. Hylja eða girða af nálæga spennuhafa hluti
Greina hvað skal læsa og hvernig og nota LMP ferli.
Nota straumhanska/háspennuhanska við rof og viðeigandi fatnað/ull/ljósbogafatnað ásamt öðrum viðeigandi persónuhlífum. Forðast að vera með úr eða skartgripi úr málmi þegar unnið er með rafmagn.</t>
  </si>
  <si>
    <t>Meta nauðsyn vinnu í miklum kulda. Vinnufatnaður sem einangrar vel og hleypir út raka og í mörgum lögum. Rúmgóðir skór og ullarsokkar. Viðeigandi persónuhlífar. Skiptivinna. Heitir drykkir.  Athuga margfeldisáhrif þegar kuldi, vindkæling og bleyta er til staðar.</t>
  </si>
  <si>
    <t>Greina hvað skal læsa og hvernig og nota LMP ferli.  Gæta varúðar við vinnu í nálægð við heitt vatn. Vera á varðbergi í nánd við heitan vatnssósa jarðveg (verndandi skófatnaður, heilgalli). Ræsa frá verkstað. Sérstaka varúð við áhleypingu / lokun / lofttæmingu. Tryggja að ekki sé unnt að hleypa á lögn meðan á vinnu stendur. Læsa handvirkum lokum og taka rafstýrða loka úr rekstri.  Ávallt að nota viðeigandi persónuhlífar (ath. sérstaklega hanska, skófatnað og heilgalla).</t>
  </si>
  <si>
    <t>Greina hvað skal læsa og hvernig og nota LMP ferli. Gæta varúðar við vinnu í nálægð við heita gufu.  Sérstaka varúð við áhleypingu / lokun / lofttæmingu. Tryggja að ekki sé unnt að hleypa á lögn meðan á vinnu stendur.  Hinkra með vinnu ef gufa byrgir sýn. Ávallt að nota viðeigandi persónuhlífar (hanska).</t>
  </si>
  <si>
    <r>
      <t>Bera kvarðaðan H</t>
    </r>
    <r>
      <rPr>
        <vertAlign val="subscript"/>
        <sz val="11"/>
        <color theme="1"/>
        <rFont val="Calibri"/>
        <family val="2"/>
        <scheme val="minor"/>
      </rPr>
      <t>2</t>
    </r>
    <r>
      <rPr>
        <sz val="11"/>
        <color theme="1"/>
        <rFont val="Calibri"/>
        <family val="2"/>
        <scheme val="minor"/>
      </rPr>
      <t>S persónumæli. Mæli skal kvarða a.m.k. á 2 vikna fresti (sjá LBO-225).  Ef von er á gasi,  skal vinna samkvæmt gátlista ONV-E-120 þ.e. að vinna með ferskloftsgrímu, vera 3 saman og hafa björgunaráætlun tiltæka. 
Ef möguleiki er á óvæntum gasskotum þ.e. gasi í lágum gasstyrk (&lt;50 ppm) er heilgríma með kolafilter valkostur. Ef H</t>
    </r>
    <r>
      <rPr>
        <vertAlign val="subscript"/>
        <sz val="11"/>
        <color theme="1"/>
        <rFont val="Calibri"/>
        <family val="2"/>
        <scheme val="minor"/>
      </rPr>
      <t>2</t>
    </r>
    <r>
      <rPr>
        <sz val="11"/>
        <color theme="1"/>
        <rFont val="Calibri"/>
        <family val="2"/>
        <scheme val="minor"/>
      </rPr>
      <t>S mælir fer í gang (&gt;10 ppm) skal ávallt fara í skjól frá gasinu. ATH kolagrímur eru ekki ætlaðar sem varnarbúnaður við vinnu í gasi. Ávallt skulu starfsmenn vinna tveir saman og skipta um kolafilter komist hann í tæri við gas. 
Í hverju tilfelli þarf að greina hvort hægt sé að læsa og hvernig og nota LMP ferli.</t>
    </r>
  </si>
  <si>
    <r>
      <rPr>
        <u/>
        <sz val="11"/>
        <color theme="1"/>
        <rFont val="Calibri"/>
        <family val="2"/>
        <scheme val="minor"/>
      </rPr>
      <t>Séu girðingar og merkingar ekki hannaðar:</t>
    </r>
    <r>
      <rPr>
        <sz val="11"/>
        <color theme="1"/>
        <rFont val="Calibri"/>
        <family val="2"/>
        <scheme val="minor"/>
      </rPr>
      <t xml:space="preserve"> Ganga frá vinnusvæði og merkingum eins og segir til um í MERKINGAR VINNUSVÆÐA &amp; REGLUR UM VINNUSTVÆÐAMERKINGAR.                                             
</t>
    </r>
    <r>
      <rPr>
        <u/>
        <sz val="11"/>
        <color theme="1"/>
        <rFont val="Calibri"/>
        <family val="2"/>
        <scheme val="minor"/>
      </rPr>
      <t>Séu girðingar og merkingar hannaðar:</t>
    </r>
    <r>
      <rPr>
        <sz val="11"/>
        <color theme="1"/>
        <rFont val="Calibri"/>
        <family val="2"/>
        <scheme val="minor"/>
      </rPr>
      <t xml:space="preserve"> Fara eftir útgefnum teikningum og verklýsingu varðandi girðingar og merkingar.                                                                              
</t>
    </r>
    <r>
      <rPr>
        <u/>
        <sz val="11"/>
        <color theme="1"/>
        <rFont val="Calibri"/>
        <family val="2"/>
        <scheme val="minor"/>
      </rPr>
      <t xml:space="preserve">Fyrir öll verk gildir: </t>
    </r>
    <r>
      <rPr>
        <sz val="11"/>
        <color theme="1"/>
        <rFont val="Calibri"/>
        <family val="2"/>
        <scheme val="minor"/>
      </rPr>
      <t xml:space="preserve">Viðhalda merkingum og girðingum á meðan á verktíma stendur. Yfirfara þarf bæði merkingar og girðingar í lok vinnudags. Sérstaklega skal ganga frá vel um vetrartíma og þar sem illa sést til.
</t>
    </r>
  </si>
  <si>
    <t>Vinna þar sem lýsing er ófullnægjandi eða óviðeigandi</t>
  </si>
  <si>
    <r>
      <t xml:space="preserve">Mikil </t>
    </r>
    <r>
      <rPr>
        <sz val="11"/>
        <rFont val="Calibri"/>
        <family val="2"/>
        <scheme val="minor"/>
      </rPr>
      <t>nálægð v</t>
    </r>
    <r>
      <rPr>
        <sz val="11"/>
        <color theme="1"/>
        <rFont val="Calibri"/>
        <family val="2"/>
        <scheme val="minor"/>
      </rPr>
      <t xml:space="preserve">ið spennuhafa 132 kV rafmagnsstrengi
</t>
    </r>
  </si>
  <si>
    <t>Nýta dagsbirtu svo mikið sem kostur er og/eða tryggja nægilega raflýsingu.
Ef sólarljós/birta veldur of miklum hita, birtu og/eða glampa skal gera draga úr lýsingu og/eða skerma af birtu.
Nota höfuðljós og færanleg vinnuljós eftir þörfum.</t>
  </si>
  <si>
    <t>Meta skal og/eða mæla þá mögulegu hættu sem getur fylgt tilbúinni ljósgeislun m.t.t. álags á starfsmanninn og viðmiðunarmarka.
Draga úr ljósgeislun eins og kostur er eða halda henni í lágmarki. 
Gera viðeigandi mælingar til að tryggja að unnið sé í vinnuumhverfi með geislun undir viðmiðunarmörkum.
Notkun á viðeigandi persónuhlífum.
Ef starfsmenn kunna að verða fyrir álagi yfir viðmiðunarmörk þá skal tryggja heilsufarsskoðun.</t>
  </si>
  <si>
    <t xml:space="preserve">Vera meðvitaður um hvort ljósgeislun sé frá leiðaranum þegar unnið er með hann. Horfa aldrei í geislann ef kveikt er á honum. Nota mælitæki til staðfestingar. 
</t>
  </si>
  <si>
    <t xml:space="preserve">Vanmat á aðstæðum.
Fyrirbyggjandi aðgerðir ekki nægjanlegar
Gas til staðar víða í kerfum virkjanna         </t>
  </si>
  <si>
    <r>
      <t>Nota O</t>
    </r>
    <r>
      <rPr>
        <vertAlign val="subscript"/>
        <sz val="11"/>
        <color theme="1"/>
        <rFont val="Calibri"/>
        <family val="2"/>
        <scheme val="minor"/>
      </rPr>
      <t>2</t>
    </r>
    <r>
      <rPr>
        <sz val="11"/>
        <color theme="1"/>
        <rFont val="Calibri"/>
        <family val="2"/>
        <scheme val="minor"/>
      </rPr>
      <t xml:space="preserve"> mæla og loftræsa vel ef grunur er á leka og áður en farið er í rými.
Yfirgefa rými samstundis ef mælar sýna lækkun á O</t>
    </r>
    <r>
      <rPr>
        <vertAlign val="subscript"/>
        <sz val="11"/>
        <color theme="1"/>
        <rFont val="Calibri"/>
        <family val="2"/>
        <scheme val="minor"/>
      </rPr>
      <t>2</t>
    </r>
    <r>
      <rPr>
        <sz val="11"/>
        <color theme="1"/>
        <rFont val="Calibri"/>
        <family val="2"/>
        <scheme val="minor"/>
      </rPr>
      <t xml:space="preserve"> gildi. 
Boð berst til stjórnstöðvar OR um leka.
Í neyðartilvikum skal hringja í 112.
Í viðhaldsvinnu þarf að tryggja réttar persónuhlífar; hanska og andlitsgrímur (duft getur valdið ertingu í húð, augum og slímhimnum).</t>
    </r>
  </si>
  <si>
    <r>
      <t>Uppsöfnun á lofttegund SF</t>
    </r>
    <r>
      <rPr>
        <vertAlign val="subscript"/>
        <sz val="11"/>
        <color theme="1"/>
        <rFont val="Calibri"/>
        <family val="2"/>
        <scheme val="minor"/>
      </rPr>
      <t>6</t>
    </r>
    <r>
      <rPr>
        <sz val="11"/>
        <color theme="1"/>
        <rFont val="Calibri"/>
        <family val="2"/>
        <scheme val="minor"/>
      </rPr>
      <t xml:space="preserve">  (er þyngra en andrúmsloft)
Leki frá búnaði
Leki við áfyllingu
Illa loftræst rými </t>
    </r>
  </si>
  <si>
    <t>Mikill hiti vegna hitagjafar/mikill raki/lítil hreyfing á lofti/líkamleg áreynsla/rangur fatnaður</t>
  </si>
  <si>
    <t>Ekki skýrar samskiptareglur/upplýsingaflæði ófullnægjandi/tímaþröng. Tungumálaörðugleikar/ ekki skýrar boðleiðir/óljósar verklýsingar og leiðbeiningar/viðeigandi fjarskiptatæki ekki til staðar eða notuð</t>
  </si>
  <si>
    <t>Tryggja samskipti og upplýsingaflæði; munnleg, skrifleg og/eða fundarhöld. Passa uppá að samskipti séu tvíhliða. Gefa sér tíma til samskipta og leiðbeininga. Notkun fjarskiptabúnaðar þar sem við á. Huga sérstaklega að skýrum og haldgóðum upplýsingum fyrir unga starfsmenn/sumarstarfsmenn. Huga sérstaklega að nýjum starfsmönnum. Tryggja að starfsmenn fái nægan tíma til verka og fórni ekki örygginu í framkvæmdinni.</t>
  </si>
  <si>
    <t>Skrifborðsvinna/stöðuvinna /röng líkamsbeiting</t>
  </si>
  <si>
    <t xml:space="preserve">Rétt líkamsbeiting /sitja rétt/beint bak
Huga að sjón og lýsingu
Stilla búnað rétt; skjár, lyklaborð og mús
Húsgögn; stilla búnað/breytileiki
Standa upp inn á milli/teygjuæfingar
</t>
  </si>
  <si>
    <t>Vinna við vélknúinn búnað (t.d. handverkfæri, glussatjakk og/eða við vélar)</t>
  </si>
  <si>
    <r>
      <t>Þrýstingsmælar eru á búnaði og gefa þeir viðvaranir vegna leka. Aðvörun berst til stjórnstöðvar OR ef gasþrýstingur fellur og við slíkri aðvörun skal bregðast við tafarlaust.
Reglubundið eftirlit  í dreifistöðvar er unnið samkvæmt eftirlitsröð í DMM kerfi.  Í eftirliti er m.a. kannað með loftræstiblásara (tryggja loftræsingu), þrýstiloka, magn SF</t>
    </r>
    <r>
      <rPr>
        <vertAlign val="subscript"/>
        <sz val="11"/>
        <color theme="1"/>
        <rFont val="Calibri"/>
        <family val="2"/>
        <scheme val="minor"/>
      </rPr>
      <t>6</t>
    </r>
    <r>
      <rPr>
        <sz val="11"/>
        <color theme="1"/>
        <rFont val="Calibri"/>
        <family val="2"/>
        <scheme val="minor"/>
      </rPr>
      <t xml:space="preserve"> á rofa og hitamyndun. 
Tilkynna til heilbrigðiseftirlits hvers umdæmis og til Umhverfisstofnunar um umhverfisóhapp vegna SF</t>
    </r>
    <r>
      <rPr>
        <vertAlign val="subscript"/>
        <sz val="11"/>
        <color theme="1"/>
        <rFont val="Calibri"/>
        <family val="2"/>
        <scheme val="minor"/>
      </rPr>
      <t>6</t>
    </r>
    <r>
      <rPr>
        <sz val="11"/>
        <color theme="1"/>
        <rFont val="Calibri"/>
        <family val="2"/>
        <scheme val="minor"/>
      </rPr>
      <t xml:space="preserve"> mengunar.
Í neyðartilvikum hringja í 112.</t>
    </r>
  </si>
  <si>
    <t>Útiloka/draga úr hávaðavaldi sé þess kostur. Nota Heyrnatól/heyrnahlífar/eyrnatappa.</t>
  </si>
  <si>
    <r>
      <t>Losun SF</t>
    </r>
    <r>
      <rPr>
        <vertAlign val="subscript"/>
        <sz val="11"/>
        <color theme="1"/>
        <rFont val="Calibri"/>
        <family val="2"/>
        <scheme val="minor"/>
      </rPr>
      <t xml:space="preserve">6 </t>
    </r>
    <r>
      <rPr>
        <sz val="11"/>
        <color theme="1"/>
        <rFont val="Calibri"/>
        <family val="2"/>
        <scheme val="minor"/>
      </rPr>
      <t>í andrúmsloftið</t>
    </r>
  </si>
  <si>
    <t>Vinna með varasöm (hættumerkt) efni: t.d. lútur, sýrur, lífræn leysiefni.
Slettur, röng blöndun á efnum</t>
  </si>
  <si>
    <r>
      <t xml:space="preserve">1. Réttur flái/halli samkvæmt hönnun/áætlun eða tryggja hrunvarnir. Tryggja hrunvarnir með flága eða stoðum. Skurði, allt að 2 metra djúpa, skal tryggja með flága 3:1 fláa​ og skurði, dýpri en 2 metra, skal tryggja með 1:1 fláa eða nota stoðum. Huga skal að veðurbreytingum (frost/þíða) og gera þær ráðstafanir sem þarf til að sporna við hættuástandi.
2 - 3. Ekki skal standa/ganga nálægt gryfju/skurðbrún/opi. Afmarka svæðið, a.m.k. 1 metra frá.
2 - 3. Tryggja örugga gönguleið og örugga göngubrú þar sem við á, hafa þær hreinar og greiðfærar. Göngubrýrnar skulu vera með handriði í 50 cm og 1 m hæð frá gólfi báðum megin á brúnni. Brúin skal standa á tryggu undirlagi beggja vegna skurðbakkana.
2-3. </t>
    </r>
    <r>
      <rPr>
        <u/>
        <sz val="11"/>
        <color theme="1"/>
        <rFont val="Calibri"/>
        <family val="2"/>
        <scheme val="minor"/>
      </rPr>
      <t>Séu girðingar og merkingar hannaðar fyrir verk</t>
    </r>
    <r>
      <rPr>
        <sz val="11"/>
        <color theme="1"/>
        <rFont val="Calibri"/>
        <family val="2"/>
        <scheme val="minor"/>
      </rPr>
      <t xml:space="preserve">: Fara skal eftir útgefnum teikningum og verklýsingum varðandi girðingar og merkingar frá hönnuðum                              
2-3. </t>
    </r>
    <r>
      <rPr>
        <u/>
        <sz val="11"/>
        <color theme="1"/>
        <rFont val="Calibri"/>
        <family val="2"/>
        <scheme val="minor"/>
      </rPr>
      <t xml:space="preserve">Séu girðingar ekki sérhannaðar fyrir verk: </t>
    </r>
    <r>
      <rPr>
        <sz val="11"/>
        <color theme="1"/>
        <rFont val="Calibri"/>
        <family val="2"/>
        <scheme val="minor"/>
      </rPr>
      <t xml:space="preserve">Girða af vinnusvæði og merkja m.t.t. aðstæðna skv. reglum um Merkingu vinnusvæða og Reglur um vinnusvæðamerkingar. Fyrir öll verk gildir: Tryggja örugga gönguleið og örugga göngubrú þar sem við á, hafa þær hreinar og greiðfærar. Göngubrýrnar skulu vera með handriði í 50 cm og  1m hæð frá gólfi báðum megin á brúnni.  Brúin skal standa á tryggu undirlagi beggja vegna skurðbakkana. Viðhalda merkingum og girðingum á meðan á verktíma stendur. Yfirfara þarf bæði merkingar og girðingar í lok vinnudags. Sérstaklega skal ganga frá vel um vetrartíma og þar sem illa sést til.   
</t>
    </r>
  </si>
  <si>
    <t>1. Passa uppá rétta líkamsbeitingu við vinnu.  Ekki skera að sér. Tryggja rétta notkun á verkfærinu /vélbúnaðinum sbr. leiðbeiningar framleiðanda og/eða verklagsreglum um notkun verkfæris. 
2. Sjónskoða verkfæri/vélbúnað. Ath. að hlífar og öryggisbúnaður séu til staðar og í lagi á verkfærinu/ vélbúnaðinum. Taka bilað/óörugg verkfæri/vélbúnað úr umferð. Óöruggt/bilað verkfæri skal merkja tryggilega svo það fari ekki í umferð. Tryggja viðgerð. 
3. Vanda val á verkfærum/verkfærahlutum m.t.t. til verksins.
4. Nota hanska sem verja (val út frá verki). Merkja skarpar brúnir, þar sem því er við komið til að forðast slys.
5. Við málmskurð skal tryggja að afskurður falli í skurðarbakka. Nota logskurðargleraugu/hjálm.</t>
  </si>
  <si>
    <t xml:space="preserve">1. Útiloka/draga úr hávaðavaldi sé þess kostur.
2. Hávaðasöm vinnusvæði (&gt;87db eða miklir hávaðatoppar) skulu hafa viðeigandi öryggismerkingar.   
3. Koma í veg fyrir óþarfa skelli við vinnu.
4. Láta starfsmann vita um hávaðasöm vinnurými. Takmarka viðveru starfsmanns í hávaðasömu umhverfi.
5. Nota heyrnahlífar/eyrnatappa. Val á heyrnarhlífum/eyrnatöppum þarf að miðast út frá hávaða í vinnumhverfi starfsfólks, svo vörn sé fullnægjandi.
6. Virða skal merkingar um heyrnahlífanotkun. Athuga að hættumörk eru breytileg eftir lengd vaktar. </t>
  </si>
  <si>
    <t xml:space="preserve">Breyting á forsendum, ferlum
Breyting á vélum og tækjum 
Breyting  í vinnuumhverfi (t.d. veðurfar)
Mannlegi þátturinn (vera annars hugar, þreyta, álag)
</t>
  </si>
  <si>
    <t>Uppsafnað gas í borholu brennur/springur</t>
  </si>
  <si>
    <t>Mæla hvort gasríkar borholur séu farnar að byggja sjálfar upp þrýsting.</t>
  </si>
  <si>
    <t>1. Nota öryggisgleraugu við vinnu.
2. Snerta ekki augu við vinnu og þvo hendur vel að verki loknu. 
3. Við frágang, nota hanska. Ganga vel frá vinnusvæði, setja afklippur af ljósleiðara í þar til gerð box og þeim síðan fargað sem spilliefni.
4. Nota skal límband eða ryksugu til að ná afklippum upp af vinnusvæði.</t>
  </si>
  <si>
    <t>Þrumuveður
Elding fer í raflínur/rafbúnað</t>
  </si>
  <si>
    <t xml:space="preserve">1. Fylgjast með veðurspá m.t.t. þrumuveðurs
2. Ef þrumuveður þá skal forðast alla málmhluti útivið; svo sem, raflínur/rafbúnað, girðingar, vélar, tæki o.s.frv.
3. Ef þrumuveður þá skal forðast að vera í nánd við nánd við loftlínur, rafmagnsvirki og möstur 
4. Ef minnsti grunur leikur á að eldingu slái niður nærri vinnustað skal stöðva alla vinnu og koma sér í skjól </t>
  </si>
  <si>
    <t>Losun SF6 í andrúmsloftið</t>
  </si>
  <si>
    <t>Nál tekin upp með berum höndum (án hanska) og/eða án áhalda/verkfæra</t>
  </si>
  <si>
    <t>1. Nota skurðþolna hanska (EN388) og nota tiltækt áhald (sköfu, skólfu, töng)
2. Taka nál/sprautu upp á endanum sem er fjærst oddinum (ekki reyna að setja hulsu á nálina)
3. Komið nál fyrir í stunguhelt íláti ( t.d. gosflösku) og fargið í spillefnageymslu Samstæðu eða hjá Sorpu
4. Tilkynna um stungunálaóhapp í tilkynningagrunninn
Fyrsta hjálp: 
- Þrýsta hæfilega á sárið til að fá það til að blæða
- Þvo svæðið með sápuvatni, sóthreinsa og plástra
- Fara á heilsugæslustöð / lækni m.t.t. ráðgjafar og mögulegar bólusetningar</t>
  </si>
  <si>
    <t>Starfsfólk klemmist á milli hluta (t.d. hurð, hleri)</t>
  </si>
  <si>
    <t>Starfsfólk klemmist á milli hluta sem hann er að bera og fyrirstöðu</t>
  </si>
  <si>
    <t>Starfsfólk klemmist á  milli ásláttarbúnaðar (stroffu/keðju) og fyrirstöðu</t>
  </si>
  <si>
    <t>Starfsfólk verður fyrir höggi eða klemmist vegna vinnuvéla</t>
  </si>
  <si>
    <t>Starfsfólk slasast þegar lyftari/krani fer á hliðina</t>
  </si>
  <si>
    <t>Starfsfólk fær yfir sig vörur frá lyftara</t>
  </si>
  <si>
    <t>Starfsfólk verður fyrir heyrnaskemmd</t>
  </si>
  <si>
    <t>Starfsfólk verður fyrir truflun eða þreytu</t>
  </si>
  <si>
    <t>Starfsfólk sker sig á handverkfæri/búnaði /plötum/vélbúnaði</t>
  </si>
  <si>
    <t>Starfsfólk fær hlut/agnir í sig þegar hlutur/efni skýst í hann</t>
  </si>
  <si>
    <t xml:space="preserve">Starfsfólk fær flís/agnir úr ljósleiðara (glerþræðir) undir húð/inn í auga
</t>
  </si>
  <si>
    <t xml:space="preserve">Starfsfólk verður fyrir ertingu/óþægindum í öndunarvegi </t>
  </si>
  <si>
    <t>Starfsfólk verður fyrir súrefnisskorti/eitrun í lokuðu rými</t>
  </si>
  <si>
    <t>Starfsfólk verður fyrir brennisteinsvetnismengun H2S/súrefnisskorti við vinnu í jarðgufuvirkjunum</t>
  </si>
  <si>
    <t>Starfsfólk verður fyrir mengun við logsuða / málmsuða / rafsuða</t>
  </si>
  <si>
    <t>Starfsfólk verður fyrir ertingu/ eitrun eða fær ofnæmi við vinnu með varasöm efni</t>
  </si>
  <si>
    <t>Starfsfólk finnur fyrir óþægindum, ertingu, hita/kulda vegna innilofts á vinnusvæði</t>
  </si>
  <si>
    <t>Starfsfólk verður fyrir SF6 gasmengun</t>
  </si>
  <si>
    <t xml:space="preserve">Starfsfólk verður fyrir hitaálagi </t>
  </si>
  <si>
    <t xml:space="preserve">Starfsfólk verður fyrir kuldaálagi </t>
  </si>
  <si>
    <t xml:space="preserve">Starfsfólk lendir í slysi vegna ófullnægjandi samskipta/samskiptaleysi </t>
  </si>
  <si>
    <t>Starfsfólk finnur fyrir álagseinkennum í stoðkerfi við skrifborðsvinnu</t>
  </si>
  <si>
    <t>Starfsfólk finnur fyrir álagseinkennum og eða/ lendir í heilsutjóni</t>
  </si>
  <si>
    <t>Starfsfólk verður fyrir handar-, handleggs- og eða líkamstitringi</t>
  </si>
  <si>
    <t>Starfsfólk brennist á heitu vatni</t>
  </si>
  <si>
    <t>Starfsfólk brennist á heitri gufu</t>
  </si>
  <si>
    <t>Starfsfólk brennist á heitum lögnum / flötum</t>
  </si>
  <si>
    <t>Starfsfólk brennist/sprenging vegna varasamra efna t.d. lútur, sýrur (rafgeymar) lífræn leysiefni</t>
  </si>
  <si>
    <t>Starfsfólk verður fyrir sprengingu vegna vinnuumhverfis</t>
  </si>
  <si>
    <t>Starfsfólk brennist á hitagjafa (logsuða, málmsuða, rafsuða)</t>
  </si>
  <si>
    <t>Starfsfólk verður fyrir ljósboga</t>
  </si>
  <si>
    <t>Starfsfólk fær raflost (vinna við rafmagn)</t>
  </si>
  <si>
    <t>Starfsfólk fær í sig þrýstiloft</t>
  </si>
  <si>
    <t xml:space="preserve">Starfsfólk fær í sig vökva/vatn                                             </t>
  </si>
  <si>
    <t>Starfsfólk fær í sig aðskotahlut (t.d. hluta úr verkfæri, vél)</t>
  </si>
  <si>
    <t>Starfsfólk fær raflost (vinna við jarðskaut)</t>
  </si>
  <si>
    <t xml:space="preserve">Starfsfólk við vinnu í þrumuveðri
Stafsmaður fær raflost (vinna við raflínur) </t>
  </si>
  <si>
    <t xml:space="preserve">Starfsfólk verður fyrir óþægindum (t.d. þreyta, höfuðverkur) eða slysi vegna ófullnægjandi lýsingar við vinnu </t>
  </si>
  <si>
    <t xml:space="preserve">Starfsfólk verður fyrir ljósgeislun </t>
  </si>
  <si>
    <t>Starfsfólk verður fyrir ljósleiðarageisla</t>
  </si>
  <si>
    <t>Starfsfólk verður fyrir geilsun/áhrifum rafsegulsviðs</t>
  </si>
  <si>
    <t>Starfsfólk í hættu á að slasast vegna einbeitingarskorts</t>
  </si>
  <si>
    <t>Starfsfólk í hættu á að slasast vegna ófullnægjandi þjálfunar/hæfni</t>
  </si>
  <si>
    <t>Starfsfólk ekki hæft til vinnu vegna "ástands"</t>
  </si>
  <si>
    <t>Starfsmaðfólk eða vegfarandi verða fyrir vinnuvél eða hluta af vinnuvél</t>
  </si>
  <si>
    <t xml:space="preserve">Starfsfólk lendir í árekstri </t>
  </si>
  <si>
    <t>Starfsfólk verður fyrir ökutæki</t>
  </si>
  <si>
    <t>Starfsfólk fellur í stiga eða tröppu</t>
  </si>
  <si>
    <t>Starfsfólk fellur af vinnupalli</t>
  </si>
  <si>
    <t>Starfsfólk fellur úr staur</t>
  </si>
  <si>
    <t>Starfsfólk fellur úr vinnulyftu/spjóti eða mannkörfu</t>
  </si>
  <si>
    <t>Starfsfólk fellur frá brún eða kanti</t>
  </si>
  <si>
    <t>Starfsfólk/vegfarandi fellur í gryfju, skurð, op</t>
  </si>
  <si>
    <t>Starfsfólk fellur á jafnsléttu</t>
  </si>
  <si>
    <t>Starfsfólk fær yfir sig efni frá skurðbrúnum</t>
  </si>
  <si>
    <t xml:space="preserve">Starfsfólk fær í sig verkfæri eða yfir sig efni. </t>
  </si>
  <si>
    <t>Starfsfólk fær yfir sig hlass við hífingu</t>
  </si>
  <si>
    <t>Starfsfólk fær yfir sig hlass úr gröfu</t>
  </si>
  <si>
    <t>Starfsfólk fær yfir sig vörur/hluti úr hillum eða rekkum</t>
  </si>
  <si>
    <t>Starfsfólk klemmir sig á handverkfæri</t>
  </si>
  <si>
    <t>Starfsfólk verður fyrir hreyfanlegum hlutum vélbúnaðarins</t>
  </si>
  <si>
    <r>
      <t>Starfsfólk verður fyrir brennisteinsvetnismengun H</t>
    </r>
    <r>
      <rPr>
        <vertAlign val="subscript"/>
        <sz val="11"/>
        <color theme="1"/>
        <rFont val="Calibri"/>
        <family val="2"/>
        <scheme val="minor"/>
      </rPr>
      <t>2</t>
    </r>
    <r>
      <rPr>
        <sz val="11"/>
        <color theme="1"/>
        <rFont val="Calibri"/>
        <family val="2"/>
        <scheme val="minor"/>
      </rPr>
      <t>S/súrefnisskorti við vinnu í jarðgufuvirkjunum</t>
    </r>
  </si>
  <si>
    <r>
      <t>Starfsfólk verður fyrir SF</t>
    </r>
    <r>
      <rPr>
        <vertAlign val="subscript"/>
        <sz val="11"/>
        <color theme="1"/>
        <rFont val="Calibri"/>
        <family val="2"/>
        <scheme val="minor"/>
      </rPr>
      <t>6</t>
    </r>
    <r>
      <rPr>
        <sz val="11"/>
        <color theme="1"/>
        <rFont val="Calibri"/>
        <family val="2"/>
        <scheme val="minor"/>
      </rPr>
      <t xml:space="preserve"> gasmengun</t>
    </r>
  </si>
  <si>
    <t>Spenging í borholu
Starfsfólk verður fyrir óbeislaðri orku
Stórtjón á borholu og búnaði</t>
  </si>
  <si>
    <t>Aukin hætta á að Starfsfólk verði fyrir slysi vegna breyttra aðstæðna</t>
  </si>
  <si>
    <t>Uppfæra áhættumat og ráðstafanir miðað við breyttar forsendur, ferli, aðstæður.
Staldra við. 
Sjónskoða búnað. 
Upplýsa alla hlutaðeigandi.</t>
  </si>
  <si>
    <t xml:space="preserve">1. Starfsfólk skal halda sig a.m.k. 3 m frá vinnuvélum (utan skotlínu/snúningsradíus vélar). Tryggja augnsambandi við stjórnanda vinnuvélar.
2. Séu girðingar og merkingar hannaðar: Fara skal eftir útgefnum teikningum og verklýsingum varðandi girðingar og merkingar frá hönnuðum. Tryggja þarf að vegfarendur séu ekki í hættu vegna vinnuvéla og séu a.m.k. 3 m frá vinnuvélum, nema annað sé tekið fram af verkkaupa.
2. Sú girðingar ekki hannaðar skal tryggja að vegfarendur séu ekki í hættu vegna vinnuvéla og séu a.m.k. 3 m frá vinnuvélum,  nema annað sé tekið fram af verkkaupa.
</t>
  </si>
  <si>
    <t xml:space="preserve">1. Starfsfólk hafi viðeigandi réttindi. 
2. Aka eftir aðstæðum, nota öryggisbelti.
3. Virða umferðareglur. 
4. Fyrirbyggjandi viðhald á ökutækjum. Nota ekki ökutæki með óöruggan/lélegan öryggisbúnað.
5. Nota handfrjálsan búnað.
</t>
  </si>
  <si>
    <r>
      <rPr>
        <u/>
        <sz val="11"/>
        <color theme="1"/>
        <rFont val="Calibri"/>
        <family val="2"/>
        <scheme val="minor"/>
      </rPr>
      <t>Óafgirt vinnusvæði:</t>
    </r>
    <r>
      <rPr>
        <sz val="11"/>
        <color theme="1"/>
        <rFont val="Calibri"/>
        <family val="2"/>
        <scheme val="minor"/>
      </rPr>
      <t xml:space="preserve"> Leggja bíl þannig að hann skýli gegn aðsteðjandi umferð, nota blikkljós, klæðast sýnileikafatnaði með endurskini.                                                                 
</t>
    </r>
    <r>
      <rPr>
        <u/>
        <sz val="11"/>
        <color theme="1"/>
        <rFont val="Calibri"/>
        <family val="2"/>
        <scheme val="minor"/>
      </rPr>
      <t>Afgirt vinnusvæði:</t>
    </r>
    <r>
      <rPr>
        <sz val="11"/>
        <color theme="1"/>
        <rFont val="Calibri"/>
        <family val="2"/>
        <scheme val="minor"/>
      </rPr>
      <t xml:space="preserve"> Aðgreina vel vinnusvæði skv. MERKINGAR VINNUSVÆÐA &amp; REGLUR UM VINNUSTVÆÐAMERKINGAR og útgefnum teikningum og verklýsingu ef þær eru til staðar. Búa til gönguleiðir og afmarka vel vinnusvæði svo gangandi starfsfólk séu ekki í hættu.
</t>
    </r>
    <r>
      <rPr>
        <u/>
        <sz val="11"/>
        <color theme="1"/>
        <rFont val="Calibri"/>
        <family val="2"/>
        <scheme val="minor"/>
      </rPr>
      <t xml:space="preserve">Fyrir öll verk gildir: </t>
    </r>
    <r>
      <rPr>
        <sz val="11"/>
        <color theme="1"/>
        <rFont val="Calibri"/>
        <family val="2"/>
        <scheme val="minor"/>
      </rPr>
      <t xml:space="preserve">Viðhalda merkingum og girðingum á meðan á verktíma stendur. Yfirfara þarf bæði merkingar og girðingar í lok vinnudags. Sérstaklega skal ganga vel frá um vetrartíma og þar sem illa sést til.
</t>
    </r>
  </si>
  <si>
    <t xml:space="preserve">1. Staur gefur sig  
2. Starfsfólk missir jafnvægið
</t>
  </si>
  <si>
    <t xml:space="preserve">1. Þar sem því er viðkomið skal nota vinnulyftu eða mannkörfu við vinnu í loftlínu. Ástandsmeta staur áður en hann er klifinn m.t.t. styrks, stöðugleika og ísingar. Nota viðurkenndan klifur og fallvarnarbúnað. 
2. Starfsfólk skal hafa hlotið fallvarna og loftlínu þjálfun áður en vinna hefst. Meta skal aðstæður hverju sinni m.t.t. veðurskilyrða. Starfsfólk á jörðu niðri (gæslumaður) fylgist með og hefur tiltæka björgunaráætlun sem ákveðin er í sameiningu fyrir verk. 
</t>
  </si>
  <si>
    <t>1. Starfsfólk missir jafnvægið
2. Starfsfólk fellur um verkfæri/jarðveg</t>
  </si>
  <si>
    <t>1. Halda 2m fjarlægð frá brún. Handrið skal sett ef ekki er hægt að tryggja 2 metra fjarlægð frá brún. Nota skal fallvarnarbúnað eða taumhaldslínu ef hvorki er hægt að halda 2 metra fjarlægð eða handrið til staðar. Nota viðurkenndan fallvarnarbúnað. Starfsfólk skal hafa hlotið fallvarna þjálfun áður en vinna hefst. Meta skal aðstæður hverju sinni m.t.t. veðurskilyrða. Gæslumaður til staðar. Björgunaráætlun skal til staðar áður en verk ef framkvæmt.
2. Halda vinnusvæði hreinu og fjarlægja jarðveg ef hægt er.</t>
  </si>
  <si>
    <t xml:space="preserve">1. Brún gefur sig
2. Starfsfólk missir jafnvægið
3. Staðið of nálægt skurði/gryfju/opi
</t>
  </si>
  <si>
    <t>1. Starfsfólk fellur í hálku / missir jafnvægið
2. Starfsfólk fellur á hálu gólfi / um verkfæri / um "drasl"/ um jarðveg</t>
  </si>
  <si>
    <t xml:space="preserve">1. Lausir hlutir/verkfæri/efni of nálægt brún.
2. Starfsfólk við vinnu fyrir ofan missir hlutir/verkfæri/efni
</t>
  </si>
  <si>
    <t xml:space="preserve">1. Ekki viðeigandi réttindi
2. Starfsfólk stendur innan skotlínu/hættusvæðis
3. Stroffa eða annar hífibúnaður gefur sig
4. Blökk eða vír gefur sig 
5. Misskilningur í samskiptum
6. Veðuraðstæður
</t>
  </si>
  <si>
    <t xml:space="preserve">1.  Kranastjórnandi hafi viðeigandi réttindi.
2. Standa utan skotlínu/hættusvæðis. Nota stýrilínur og snerta ekki hlass. Afmarka vinnusvæði. Kranastjórnandi skal ávallt hafa góða yfirsýn. Halda byrgði eins lágt og hægt er. Aldrei hífa yfir fólk eða byggingar. Ekki yfirgefa stjórntæki með byrði hangandi í krana.
3. Stroffur og annar hífibúnaður skulu vera skoðaðar fyrir notkun. Nota viðurkenndan hífingarbúnað.
4. Fyrirbyggjandi viðhald á blökk og vír, skoðun frá Vinnueftirliti. Sjónskoða krana fyrir notkun
5.  Tryggja skýr samskipti við kranamann. Starfsfólk skal hafa hlotið viðunnandi þjálfun áður en vinna hefst.
6. Meta veðuraðstæður. Vinna óheimil yfir 20 m/sek.
</t>
  </si>
  <si>
    <t xml:space="preserve">1. Kranastjórnandi hafi viðeigandi réttindi.
2. Skýr samskipti milli aðila. Starfsfólk skal halda sig a.m.k. 3 metra frá vinnuvélum.
3. Sjónskoða vinnuvél (skoðanamiði).
</t>
  </si>
  <si>
    <t xml:space="preserve">1. Starfsfólk skal vera utan hættusvæðis. Halda sig a.m.k. 3 m frá vinnuvélum.
2. Tryggja skýr samskipti við kranamann. </t>
  </si>
  <si>
    <t>1. Keyrt of hratt
2. Farið of hratt í beygjur
3. Lyftara hemlað snögglega
4. Starfsfólk í of mikilli nálægð við lyftara
5. Lyftari of hlaðinn/byrði ekki tryggilega fest</t>
  </si>
  <si>
    <t xml:space="preserve">1. Leiðbeiningar liggja ekki fyrir / ekki skýrar 
2. Vantar þjálfun / reynslu
3. Ungur starfsfólk / sumarafleysing
4. Vantar réttindi
</t>
  </si>
  <si>
    <t xml:space="preserve">1. Þunguð kona
2. Starfsfólk hefur orðið fyrir meiðslum (léttavinna)
3. Undir áhrifum lyfja, fíkniefna eða áfengis
4. Vegna vanlíðan, andlegrar/félagslegrar
</t>
  </si>
  <si>
    <t>1. Meta hvert tilfelli fyrir sig m.t.t. áhættumats, tryggja réttindi og tryggja viðeigandi starf.
2. Veita möguleika á léttavinnu meðan ástand varir.
3. Regluleg fræðsla til stjórnenda um fíknisjúkdóma og einkenni þeirra.
4. Starfsfólk leiti til næsta stjórnanda, til starfsmannamála/starfsmannastjóra og/eða til ráðgjafar á vegum fyrirtækisin til að ræða málin og koma í farveg.</t>
  </si>
  <si>
    <t>1. Lyfta/spjót/mannkarfa gefur sig
2. Keyrt er á vinnulyftu eða spjót
3. Starfsfólk teygir sig of langt út fyrir</t>
  </si>
  <si>
    <t>1. Nota viðurkenndan klifur-, fallvarnabelti og búnað. Starfsfólk skal hafa hlotið fallvarna- og/eða loftlínu þjálfun áður en vinna hefst. Tryggja stjórnandi tækis hafi tilskilin á tæki. Meta skal aðstæður hverju sinni m.t.t. veðurskilyrða. Gæslumaður til staðar. Björgunaráætlun útbúin áður en verk ef framkvæmt.
2. Girða af vinnusvæði.
3. Færa körfu eftir þörfum, standa alltaf í körfubotni.</t>
  </si>
  <si>
    <t xml:space="preserve">Tryggja heimild fyrir vinnu. Vinna samkvæmt undirbúningsgátlista (EBO-210). Starfsfólk skal hafa fengið fræðslu, þjálfun og hafa þekkingu fyrir vinnu í lokuðu rými. Mæling á andrúmslofti (súrefni &amp; aðrar gastegundir). Yfirfara staðargátlista (EBO-213). Nota súrefnismæli við vinnu. Loftræsa áður en vinna hefst og á meðan vinna stendur. E.v.t. ferskloftsbúnað. Gæslumaður ávallt við inngang í lokað rými. Skýrar samskiptareglur milli starfsfólk og vaktmanns. Tryggar flóttaleiðir. Björgunaráætlun til staðar.  </t>
  </si>
  <si>
    <t>Starfsfólk sker sig/stingur sig á sprautunál</t>
  </si>
  <si>
    <t>ÁHÆTTUSTIG</t>
  </si>
  <si>
    <t>Skurður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</si>
</sst>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b/>
      <u/>
      <sz val="11"/>
      <color theme="1"/>
      <name val="Calibri"/>
      <family val="2"/>
      <scheme val="minor"/>
    </font>
    <font>
      <b/>
      <sz val="14"/>
      <color theme="0"/>
      <name val="Calibri"/>
      <family val="2"/>
      <scheme val="minor"/>
    </font>
    <font>
      <b/>
      <i/>
      <sz val="14"/>
      <color theme="1"/>
      <name val="Calibri"/>
      <family val="2"/>
      <scheme val="minor"/>
    </font>
    <font>
      <b/>
      <i/>
      <sz val="12"/>
      <color theme="1"/>
      <name val="Calibri"/>
      <family val="2"/>
      <scheme val="minor"/>
    </font>
    <font>
      <u/>
      <sz val="11"/>
      <color theme="1"/>
      <name val="Calibri"/>
      <family val="2"/>
      <scheme val="minor"/>
    </font>
    <font>
      <b/>
      <i/>
      <sz val="12"/>
      <name val="Calibri"/>
      <family val="2"/>
      <scheme val="minor"/>
    </font>
    <font>
      <b/>
      <sz val="9"/>
      <color indexed="81"/>
      <name val="Tahoma"/>
      <family val="2"/>
    </font>
    <font>
      <sz val="9"/>
      <color indexed="81"/>
      <name val="Tahoma"/>
      <family val="2"/>
    </font>
    <font>
      <vertAlign val="subscript"/>
      <sz val="11"/>
      <name val="Calibri"/>
      <family val="2"/>
      <scheme val="minor"/>
    </font>
    <font>
      <sz val="12"/>
      <color indexed="81"/>
      <name val="Tahoma"/>
      <family val="2"/>
    </font>
    <font>
      <b/>
      <sz val="22"/>
      <color rgb="FF000000"/>
      <name val="Calibri"/>
      <family val="2"/>
    </font>
    <font>
      <b/>
      <sz val="12"/>
      <name val="Calibri"/>
      <family val="2"/>
      <scheme val="minor"/>
    </font>
    <font>
      <b/>
      <sz val="11"/>
      <color theme="0"/>
      <name val="Calibri"/>
      <family val="2"/>
      <scheme val="minor"/>
    </font>
    <font>
      <sz val="22"/>
      <color theme="0"/>
      <name val="Calibri"/>
      <family val="2"/>
      <scheme val="minor"/>
    </font>
    <font>
      <b/>
      <sz val="11"/>
      <name val="Calibri"/>
      <family val="2"/>
      <scheme val="minor"/>
    </font>
    <font>
      <b/>
      <sz val="10"/>
      <name val="Calibri"/>
      <family val="2"/>
      <scheme val="minor"/>
    </font>
    <font>
      <b/>
      <sz val="10"/>
      <color theme="0"/>
      <name val="Calibri"/>
      <family val="2"/>
      <scheme val="minor"/>
    </font>
    <font>
      <sz val="9"/>
      <color theme="1"/>
      <name val="Calibri"/>
      <family val="2"/>
      <scheme val="minor"/>
    </font>
    <font>
      <sz val="11"/>
      <color rgb="FFFF9900"/>
      <name val="Calibri"/>
      <family val="2"/>
      <scheme val="minor"/>
    </font>
    <font>
      <sz val="11"/>
      <color theme="0"/>
      <name val="Calibri"/>
      <family val="2"/>
      <scheme val="minor"/>
    </font>
    <font>
      <b/>
      <sz val="14"/>
      <color rgb="FF000000"/>
      <name val="Calibri"/>
      <family val="2"/>
    </font>
    <font>
      <sz val="11"/>
      <color rgb="FF000000"/>
      <name val="Calibri"/>
      <family val="2"/>
    </font>
    <font>
      <b/>
      <sz val="9"/>
      <name val="Calibri"/>
      <family val="2"/>
      <scheme val="minor"/>
    </font>
    <font>
      <b/>
      <sz val="10"/>
      <color rgb="FFA52534"/>
      <name val="Calibri"/>
      <family val="2"/>
      <scheme val="minor"/>
    </font>
    <font>
      <sz val="10"/>
      <color rgb="FFDC621E"/>
      <name val="Calibri"/>
      <family val="2"/>
      <scheme val="minor"/>
    </font>
    <font>
      <b/>
      <sz val="10"/>
      <color rgb="FFFFC000"/>
      <name val="Calibri"/>
      <family val="2"/>
      <scheme val="minor"/>
    </font>
    <font>
      <sz val="10"/>
      <color rgb="FF61A741"/>
      <name val="Calibri"/>
      <family val="2"/>
      <scheme val="minor"/>
    </font>
    <font>
      <vertAlign val="subscript"/>
      <sz val="11"/>
      <color theme="1"/>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theme="4"/>
        <bgColor theme="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2"/>
        <bgColor indexed="64"/>
      </patternFill>
    </fill>
    <fill>
      <patternFill patternType="solid">
        <fgColor theme="0"/>
        <bgColor indexed="64"/>
      </patternFill>
    </fill>
    <fill>
      <patternFill patternType="solid">
        <fgColor rgb="FF5A97D2"/>
        <bgColor indexed="64"/>
      </patternFill>
    </fill>
    <fill>
      <patternFill patternType="solid">
        <fgColor rgb="FF5A97D2"/>
        <bgColor theme="4"/>
      </patternFill>
    </fill>
    <fill>
      <patternFill patternType="solid">
        <fgColor theme="0" tint="-0.249977111117893"/>
        <bgColor indexed="64"/>
      </patternFill>
    </fill>
    <fill>
      <patternFill patternType="solid">
        <fgColor rgb="FFFFC000"/>
        <bgColor indexed="64"/>
      </patternFill>
    </fill>
    <fill>
      <patternFill patternType="solid">
        <fgColor rgb="FF61A741"/>
        <bgColor indexed="64"/>
      </patternFill>
    </fill>
    <fill>
      <patternFill patternType="solid">
        <fgColor rgb="FFDC621E"/>
        <bgColor indexed="64"/>
      </patternFill>
    </fill>
    <fill>
      <patternFill patternType="solid">
        <fgColor rgb="FFA52534"/>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ck">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24">
    <xf numFmtId="0" fontId="0" fillId="0" borderId="0" xfId="0"/>
    <xf numFmtId="0" fontId="1" fillId="0" borderId="0" xfId="0" applyFont="1" applyAlignment="1">
      <alignment horizontal="left" vertical="top"/>
    </xf>
    <xf numFmtId="0" fontId="1" fillId="0" borderId="0" xfId="0" applyFont="1" applyAlignment="1">
      <alignment horizontal="right" vertical="top" wrapText="1"/>
    </xf>
    <xf numFmtId="0" fontId="1" fillId="0" borderId="0" xfId="0" applyFont="1" applyAlignment="1">
      <alignment horizontal="right"/>
    </xf>
    <xf numFmtId="14" fontId="0" fillId="0" borderId="0" xfId="0" applyNumberFormat="1" applyAlignment="1">
      <alignment horizontal="right"/>
    </xf>
    <xf numFmtId="0" fontId="2" fillId="0" borderId="0" xfId="0" applyFont="1" applyAlignment="1">
      <alignment vertical="top"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0" xfId="0" applyAlignment="1">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0" fillId="0" borderId="9" xfId="0" applyBorder="1" applyAlignment="1">
      <alignment vertical="top" wrapText="1"/>
    </xf>
    <xf numFmtId="0" fontId="7" fillId="4" borderId="10" xfId="0" applyFont="1" applyFill="1" applyBorder="1" applyAlignment="1">
      <alignment vertical="center"/>
    </xf>
    <xf numFmtId="0" fontId="0" fillId="0" borderId="1" xfId="0" applyBorder="1" applyAlignment="1">
      <alignment horizontal="left" vertical="top" wrapText="1"/>
    </xf>
    <xf numFmtId="0" fontId="3" fillId="0" borderId="1" xfId="0" applyFont="1" applyBorder="1" applyAlignment="1">
      <alignment vertical="center"/>
    </xf>
    <xf numFmtId="0" fontId="0" fillId="0" borderId="1" xfId="0" applyBorder="1" applyAlignment="1">
      <alignment vertical="top" wrapText="1"/>
    </xf>
    <xf numFmtId="0" fontId="7" fillId="4" borderId="11" xfId="0" applyFont="1" applyFill="1" applyBorder="1" applyAlignment="1">
      <alignment vertical="center"/>
    </xf>
    <xf numFmtId="0" fontId="0" fillId="0" borderId="7" xfId="0" applyBorder="1" applyAlignment="1">
      <alignment horizontal="left" vertical="center" wrapText="1"/>
    </xf>
    <xf numFmtId="0" fontId="0" fillId="0" borderId="7" xfId="0" applyBorder="1" applyAlignment="1">
      <alignment vertical="top" wrapText="1"/>
    </xf>
    <xf numFmtId="0" fontId="8" fillId="2" borderId="8" xfId="0" applyFont="1" applyFill="1" applyBorder="1" applyAlignment="1">
      <alignment vertical="center"/>
    </xf>
    <xf numFmtId="0" fontId="0" fillId="0" borderId="9" xfId="0" applyBorder="1" applyAlignment="1">
      <alignment horizontal="left" vertical="center" wrapText="1"/>
    </xf>
    <xf numFmtId="0" fontId="8" fillId="2" borderId="10" xfId="0" applyFont="1" applyFill="1" applyBorder="1" applyAlignment="1">
      <alignment vertical="center"/>
    </xf>
    <xf numFmtId="0" fontId="0" fillId="0" borderId="1" xfId="0" applyBorder="1" applyAlignment="1">
      <alignment vertical="center"/>
    </xf>
    <xf numFmtId="0" fontId="7" fillId="4" borderId="12" xfId="0" applyFont="1" applyFill="1" applyBorder="1" applyAlignment="1">
      <alignment vertical="center"/>
    </xf>
    <xf numFmtId="0" fontId="0" fillId="0" borderId="6" xfId="0" applyBorder="1" applyAlignment="1">
      <alignment vertical="top" wrapText="1"/>
    </xf>
    <xf numFmtId="0" fontId="0" fillId="0" borderId="4" xfId="0" applyBorder="1" applyAlignment="1">
      <alignment vertical="top" wrapText="1"/>
    </xf>
    <xf numFmtId="0" fontId="0" fillId="0" borderId="14" xfId="0" applyBorder="1" applyAlignment="1">
      <alignment horizontal="center" vertical="center"/>
    </xf>
    <xf numFmtId="0" fontId="0" fillId="0" borderId="13" xfId="0" applyBorder="1" applyAlignment="1">
      <alignment vertical="top" wrapText="1"/>
    </xf>
    <xf numFmtId="0" fontId="0" fillId="0" borderId="15" xfId="0" applyBorder="1" applyAlignment="1">
      <alignment horizontal="center" vertical="center"/>
    </xf>
    <xf numFmtId="0" fontId="0" fillId="0" borderId="15" xfId="0" applyBorder="1"/>
    <xf numFmtId="0" fontId="0" fillId="0" borderId="16" xfId="0" applyBorder="1" applyAlignment="1">
      <alignment vertical="top" wrapText="1"/>
    </xf>
    <xf numFmtId="0" fontId="0" fillId="0" borderId="17" xfId="0" applyBorder="1" applyAlignment="1">
      <alignment vertical="top" wrapText="1"/>
    </xf>
    <xf numFmtId="0" fontId="3" fillId="0" borderId="13" xfId="0" applyFont="1" applyBorder="1" applyAlignment="1">
      <alignment vertical="top" wrapText="1"/>
    </xf>
    <xf numFmtId="0" fontId="0" fillId="0" borderId="5" xfId="0" applyBorder="1" applyAlignment="1">
      <alignment vertical="center"/>
    </xf>
    <xf numFmtId="0" fontId="0" fillId="0" borderId="0" xfId="0" applyAlignment="1">
      <alignment vertical="top" wrapText="1"/>
    </xf>
    <xf numFmtId="0" fontId="0" fillId="0" borderId="0" xfId="0" applyAlignment="1">
      <alignment horizontal="left" vertical="top" wrapText="1"/>
    </xf>
    <xf numFmtId="0" fontId="6" fillId="3"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8" fillId="2" borderId="21" xfId="0" applyFont="1" applyFill="1" applyBorder="1" applyAlignment="1">
      <alignment vertical="center"/>
    </xf>
    <xf numFmtId="0" fontId="0" fillId="0" borderId="2" xfId="0" applyBorder="1" applyAlignment="1">
      <alignment vertical="center" wrapText="1"/>
    </xf>
    <xf numFmtId="0" fontId="0" fillId="0" borderId="2" xfId="0" applyBorder="1" applyAlignment="1">
      <alignment vertical="top" wrapText="1"/>
    </xf>
    <xf numFmtId="0" fontId="0" fillId="0" borderId="3" xfId="0" applyBorder="1" applyAlignment="1">
      <alignment wrapText="1"/>
    </xf>
    <xf numFmtId="0" fontId="0" fillId="0" borderId="0" xfId="0" applyAlignment="1">
      <alignment horizontal="left" vertical="center"/>
    </xf>
    <xf numFmtId="0" fontId="0" fillId="0" borderId="0" xfId="0" applyAlignment="1">
      <alignment horizontal="left" vertical="center" wrapText="1"/>
    </xf>
    <xf numFmtId="0" fontId="8" fillId="2" borderId="0" xfId="0" applyFont="1" applyFill="1" applyAlignment="1">
      <alignment horizontal="center" vertical="center"/>
    </xf>
    <xf numFmtId="0" fontId="0" fillId="0" borderId="0" xfId="0" applyAlignment="1">
      <alignment vertical="center" wrapText="1"/>
    </xf>
    <xf numFmtId="0" fontId="8" fillId="4" borderId="0" xfId="0" applyFont="1" applyFill="1" applyAlignment="1">
      <alignment horizontal="center" vertical="center" wrapText="1"/>
    </xf>
    <xf numFmtId="0" fontId="8" fillId="2" borderId="0" xfId="0" applyFont="1" applyFill="1" applyAlignment="1">
      <alignment vertical="center" wrapText="1"/>
    </xf>
    <xf numFmtId="0" fontId="0" fillId="0" borderId="0" xfId="0" applyAlignment="1">
      <alignment vertical="top"/>
    </xf>
    <xf numFmtId="0" fontId="8" fillId="4" borderId="0" xfId="0" applyFont="1" applyFill="1" applyAlignment="1">
      <alignment vertical="center" wrapText="1"/>
    </xf>
    <xf numFmtId="0" fontId="8" fillId="5" borderId="0" xfId="0" applyFont="1" applyFill="1" applyAlignment="1">
      <alignment vertical="center"/>
    </xf>
    <xf numFmtId="0" fontId="3" fillId="0" borderId="0" xfId="0" applyFont="1" applyAlignment="1">
      <alignment vertical="top" wrapText="1"/>
    </xf>
    <xf numFmtId="0" fontId="10" fillId="4" borderId="0" xfId="0" applyFont="1" applyFill="1" applyAlignment="1">
      <alignment vertical="center" wrapText="1"/>
    </xf>
    <xf numFmtId="0" fontId="8" fillId="5" borderId="0" xfId="0" applyFont="1" applyFill="1" applyAlignment="1">
      <alignment horizontal="center" vertical="center" wrapText="1"/>
    </xf>
    <xf numFmtId="0" fontId="3" fillId="0" borderId="0" xfId="0" applyFont="1" applyAlignment="1">
      <alignment horizontal="left" vertical="top" wrapText="1"/>
    </xf>
    <xf numFmtId="0" fontId="8" fillId="2" borderId="0" xfId="0" applyFont="1" applyFill="1" applyAlignment="1">
      <alignment vertical="center"/>
    </xf>
    <xf numFmtId="0" fontId="0" fillId="0" borderId="0" xfId="0" applyAlignment="1">
      <alignment wrapText="1"/>
    </xf>
    <xf numFmtId="0" fontId="8" fillId="4" borderId="0" xfId="0" applyFont="1" applyFill="1" applyAlignment="1">
      <alignment vertical="center"/>
    </xf>
    <xf numFmtId="0" fontId="6" fillId="3" borderId="18" xfId="0" applyFont="1" applyFill="1" applyBorder="1" applyAlignment="1">
      <alignment vertical="center" wrapText="1"/>
    </xf>
    <xf numFmtId="0" fontId="22" fillId="0" borderId="1" xfId="0" applyFont="1" applyBorder="1" applyAlignment="1">
      <alignment horizontal="center" vertical="center" wrapText="1"/>
    </xf>
    <xf numFmtId="0" fontId="0" fillId="9" borderId="0" xfId="0" applyFill="1"/>
    <xf numFmtId="0" fontId="1" fillId="4" borderId="18" xfId="0" applyFont="1" applyFill="1" applyBorder="1" applyAlignment="1">
      <alignment horizontal="center" vertical="center"/>
    </xf>
    <xf numFmtId="0" fontId="1" fillId="4" borderId="6" xfId="0" applyFont="1" applyFill="1" applyBorder="1" applyAlignment="1">
      <alignment horizontal="center" vertical="center"/>
    </xf>
    <xf numFmtId="0" fontId="1" fillId="0" borderId="0" xfId="0" applyFont="1" applyAlignment="1">
      <alignment horizontal="center"/>
    </xf>
    <xf numFmtId="0" fontId="1" fillId="9" borderId="0" xfId="0" applyFont="1" applyFill="1" applyAlignment="1">
      <alignment horizontal="right" vertical="center" wrapText="1"/>
    </xf>
    <xf numFmtId="0" fontId="1" fillId="0" borderId="23" xfId="0" applyFont="1" applyBorder="1" applyAlignment="1">
      <alignment horizontal="center"/>
    </xf>
    <xf numFmtId="0" fontId="1" fillId="9" borderId="0" xfId="0" applyFont="1" applyFill="1" applyAlignment="1">
      <alignment horizontal="right" vertical="center"/>
    </xf>
    <xf numFmtId="0" fontId="17" fillId="10" borderId="1" xfId="0" applyFont="1" applyFill="1" applyBorder="1" applyAlignment="1">
      <alignment horizontal="center" vertical="center" textRotation="90"/>
    </xf>
    <xf numFmtId="0" fontId="21" fillId="10" borderId="2" xfId="0" applyFont="1" applyFill="1" applyBorder="1" applyAlignment="1">
      <alignment horizontal="center" vertical="center"/>
    </xf>
    <xf numFmtId="0" fontId="20" fillId="12" borderId="1" xfId="0" applyFont="1" applyFill="1" applyBorder="1" applyAlignment="1">
      <alignment horizontal="center" vertical="center" wrapText="1"/>
    </xf>
    <xf numFmtId="0" fontId="0" fillId="10" borderId="1" xfId="0" applyFill="1" applyBorder="1"/>
    <xf numFmtId="0" fontId="0" fillId="10" borderId="0" xfId="0" applyFill="1"/>
    <xf numFmtId="0" fontId="0" fillId="0" borderId="1" xfId="0"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left" vertical="top" wrapText="1"/>
    </xf>
    <xf numFmtId="0" fontId="4" fillId="0" borderId="1" xfId="0" applyFont="1" applyBorder="1"/>
    <xf numFmtId="0" fontId="28" fillId="16" borderId="0" xfId="0" applyFont="1" applyFill="1" applyAlignment="1">
      <alignment horizontal="center" vertical="center" wrapText="1"/>
    </xf>
    <xf numFmtId="0" fontId="29" fillId="15" borderId="0" xfId="0" applyFont="1" applyFill="1" applyAlignment="1">
      <alignment horizontal="center" vertical="center" wrapText="1"/>
    </xf>
    <xf numFmtId="0" fontId="30" fillId="13" borderId="0" xfId="0" applyFont="1" applyFill="1" applyAlignment="1">
      <alignment horizontal="center" vertical="center" wrapText="1"/>
    </xf>
    <xf numFmtId="0" fontId="31" fillId="14" borderId="0" xfId="0" applyFont="1" applyFill="1" applyAlignment="1">
      <alignment horizontal="center" vertical="center" wrapText="1"/>
    </xf>
    <xf numFmtId="0" fontId="24" fillId="0" borderId="25" xfId="0" applyFont="1" applyBorder="1" applyAlignment="1">
      <alignment vertical="center"/>
    </xf>
    <xf numFmtId="0" fontId="0" fillId="0" borderId="0" xfId="0" applyAlignment="1">
      <alignment horizontal="center" vertical="center"/>
    </xf>
    <xf numFmtId="0" fontId="0" fillId="0" borderId="26" xfId="0" applyBorder="1" applyAlignment="1">
      <alignment vertical="top" wrapText="1"/>
    </xf>
    <xf numFmtId="0" fontId="3" fillId="0" borderId="26" xfId="0" applyFont="1" applyBorder="1" applyAlignment="1">
      <alignment vertical="top" wrapText="1"/>
    </xf>
    <xf numFmtId="0" fontId="0" fillId="9" borderId="0" xfId="0" applyFill="1" applyAlignment="1">
      <alignment vertical="center" wrapText="1"/>
    </xf>
    <xf numFmtId="0" fontId="0" fillId="9" borderId="0" xfId="0" applyFill="1" applyAlignment="1">
      <alignment horizontal="left" vertical="center" wrapText="1"/>
    </xf>
    <xf numFmtId="0" fontId="19" fillId="0" borderId="0" xfId="0" applyFont="1" applyAlignment="1">
      <alignment wrapText="1"/>
    </xf>
    <xf numFmtId="0" fontId="4" fillId="0" borderId="0" xfId="0" applyFont="1" applyAlignment="1">
      <alignment vertical="center" wrapText="1"/>
    </xf>
    <xf numFmtId="0" fontId="23" fillId="0" borderId="0" xfId="0" applyFont="1" applyAlignment="1">
      <alignment vertical="center" wrapText="1"/>
    </xf>
    <xf numFmtId="0" fontId="0" fillId="9" borderId="25" xfId="0" applyFill="1" applyBorder="1" applyAlignment="1">
      <alignment vertical="center"/>
    </xf>
    <xf numFmtId="0" fontId="0" fillId="9" borderId="0" xfId="0" applyFill="1" applyAlignment="1">
      <alignment vertical="top" wrapText="1"/>
    </xf>
    <xf numFmtId="0" fontId="0" fillId="0" borderId="1" xfId="0" applyBorder="1"/>
    <xf numFmtId="0" fontId="19" fillId="11" borderId="1" xfId="0" applyFont="1" applyFill="1" applyBorder="1" applyAlignment="1">
      <alignment horizontal="left" vertical="top" wrapText="1"/>
    </xf>
    <xf numFmtId="0" fontId="3" fillId="7" borderId="1" xfId="0" applyFont="1" applyFill="1" applyBorder="1" applyAlignment="1">
      <alignment horizontal="left"/>
    </xf>
    <xf numFmtId="0" fontId="0" fillId="6" borderId="1" xfId="0" applyFill="1" applyBorder="1"/>
    <xf numFmtId="0" fontId="0" fillId="0" borderId="0" xfId="0" applyAlignment="1">
      <alignment horizontal="center" vertical="center" wrapText="1"/>
    </xf>
    <xf numFmtId="0" fontId="1" fillId="10" borderId="24" xfId="0" applyFont="1" applyFill="1" applyBorder="1" applyAlignment="1">
      <alignment horizontal="left"/>
    </xf>
    <xf numFmtId="0" fontId="1" fillId="10" borderId="24" xfId="0" applyFont="1" applyFill="1" applyBorder="1"/>
    <xf numFmtId="0" fontId="1" fillId="10" borderId="24" xfId="0" applyFont="1" applyFill="1" applyBorder="1" applyAlignment="1">
      <alignment wrapText="1"/>
    </xf>
    <xf numFmtId="0" fontId="1" fillId="9" borderId="0" xfId="0" applyFont="1" applyFill="1" applyAlignment="1">
      <alignment vertical="center" wrapText="1"/>
    </xf>
    <xf numFmtId="14" fontId="1" fillId="9" borderId="0" xfId="0" applyNumberFormat="1" applyFont="1" applyFill="1" applyAlignment="1">
      <alignment vertical="center" wrapText="1"/>
    </xf>
    <xf numFmtId="0" fontId="0" fillId="0" borderId="22" xfId="0" applyBorder="1" applyAlignment="1">
      <alignment vertical="top" wrapText="1"/>
    </xf>
    <xf numFmtId="0" fontId="4" fillId="0" borderId="22" xfId="0" applyFont="1" applyBorder="1" applyAlignment="1">
      <alignment vertical="top" wrapText="1"/>
    </xf>
    <xf numFmtId="0" fontId="24" fillId="0" borderId="0" xfId="0" applyFont="1" applyAlignment="1">
      <alignment vertical="center"/>
    </xf>
    <xf numFmtId="0" fontId="19" fillId="11" borderId="13" xfId="0" applyFont="1" applyFill="1" applyBorder="1" applyAlignment="1">
      <alignment horizontal="center" vertical="center" wrapText="1"/>
    </xf>
    <xf numFmtId="0" fontId="19" fillId="11" borderId="22" xfId="0" applyFont="1" applyFill="1" applyBorder="1" applyAlignment="1">
      <alignment horizontal="left" vertical="center" wrapText="1"/>
    </xf>
    <xf numFmtId="0" fontId="19" fillId="11" borderId="22" xfId="0" applyFont="1" applyFill="1" applyBorder="1" applyAlignment="1">
      <alignment vertical="center" wrapText="1"/>
    </xf>
    <xf numFmtId="0" fontId="19" fillId="11" borderId="22" xfId="0" applyFont="1" applyFill="1" applyBorder="1" applyAlignment="1">
      <alignment horizontal="center" vertical="center" wrapText="1"/>
    </xf>
    <xf numFmtId="0" fontId="1" fillId="10" borderId="22" xfId="0" applyFont="1" applyFill="1" applyBorder="1" applyAlignment="1">
      <alignment horizontal="center" vertical="center"/>
    </xf>
    <xf numFmtId="0" fontId="19" fillId="11" borderId="26" xfId="0" applyFont="1" applyFill="1" applyBorder="1" applyAlignment="1">
      <alignment horizontal="center" vertical="center" wrapText="1"/>
    </xf>
    <xf numFmtId="14" fontId="1" fillId="9" borderId="0" xfId="0" applyNumberFormat="1" applyFont="1" applyFill="1" applyAlignment="1">
      <alignment horizontal="left" vertical="center" wrapText="1"/>
    </xf>
    <xf numFmtId="0" fontId="0" fillId="10" borderId="2" xfId="0" applyFill="1" applyBorder="1" applyAlignment="1">
      <alignment horizontal="center"/>
    </xf>
    <xf numFmtId="0" fontId="0" fillId="10" borderId="18" xfId="0" applyFill="1" applyBorder="1" applyAlignment="1">
      <alignment horizontal="center"/>
    </xf>
    <xf numFmtId="0" fontId="0" fillId="10" borderId="6" xfId="0" applyFill="1" applyBorder="1" applyAlignment="1">
      <alignment horizontal="center"/>
    </xf>
    <xf numFmtId="0" fontId="18" fillId="10" borderId="13" xfId="0" applyFont="1" applyFill="1" applyBorder="1" applyAlignment="1">
      <alignment horizontal="center"/>
    </xf>
    <xf numFmtId="0" fontId="18" fillId="10" borderId="22" xfId="0" applyFont="1" applyFill="1" applyBorder="1" applyAlignment="1">
      <alignment horizontal="center"/>
    </xf>
    <xf numFmtId="0" fontId="16" fillId="8" borderId="13" xfId="0" applyFont="1" applyFill="1" applyBorder="1" applyAlignment="1">
      <alignment horizontal="center" vertical="center"/>
    </xf>
    <xf numFmtId="0" fontId="16" fillId="8" borderId="22" xfId="0" applyFont="1" applyFill="1" applyBorder="1" applyAlignment="1">
      <alignment horizontal="center" vertical="center"/>
    </xf>
    <xf numFmtId="0" fontId="19" fillId="12" borderId="2"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6" fillId="12" borderId="6" xfId="0" applyFont="1" applyFill="1" applyBorder="1" applyAlignment="1">
      <alignment horizontal="center" vertical="center" wrapText="1"/>
    </xf>
  </cellXfs>
  <cellStyles count="1">
    <cellStyle name="Normal" xfId="0" builtinId="0"/>
  </cellStyles>
  <dxfs count="23">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style="thin">
          <color indexed="64"/>
        </bottom>
      </border>
    </dxf>
    <dxf>
      <border outline="0">
        <right style="medium">
          <color indexed="64"/>
        </right>
        <top style="medium">
          <color indexed="64"/>
        </top>
        <bottom style="thin">
          <color theme="4" tint="0.39997558519241921"/>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theme="4"/>
          <bgColor rgb="FF5A97D2"/>
        </patternFill>
      </fill>
      <alignment horizontal="left" vertical="top" textRotation="0" wrapText="1" indent="0" justifyLastLine="0" shrinkToFit="0" readingOrder="0"/>
      <border diagonalUp="0" diagonalDown="0" outline="0">
        <left style="thin">
          <color indexed="64"/>
        </left>
        <right style="thin">
          <color indexed="64"/>
        </right>
        <top/>
        <bottom/>
      </border>
    </dxf>
    <dxf>
      <numFmt numFmtId="0" formatCode="General"/>
    </dxf>
    <dxf>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i/>
        <strike val="0"/>
        <condense val="0"/>
        <extend val="0"/>
        <outline val="0"/>
        <shadow val="0"/>
        <u val="none"/>
        <vertAlign val="baseline"/>
        <sz val="12"/>
        <color theme="1"/>
        <name val="Calibri"/>
        <scheme val="minor"/>
      </font>
      <fill>
        <patternFill patternType="solid">
          <fgColor indexed="64"/>
          <bgColor theme="3" tint="0.79998168889431442"/>
        </patternFill>
      </fill>
      <alignment horizontal="general" vertical="center" textRotation="0" wrapText="0" indent="0" justifyLastLine="0" shrinkToFit="0" readingOrder="0"/>
    </dxf>
    <dxf>
      <alignment horizontal="general" vertical="center" textRotation="0" wrapText="0" indent="0" justifyLastLine="0" shrinkToFit="0" readingOrder="0"/>
    </dxf>
    <dxf>
      <border outline="0">
        <top style="thin">
          <color indexed="64"/>
        </top>
      </border>
    </dxf>
    <dxf>
      <font>
        <b/>
        <i val="0"/>
        <strike val="0"/>
        <condense val="0"/>
        <extend val="0"/>
        <outline val="0"/>
        <shadow val="0"/>
        <u val="none"/>
        <vertAlign val="baseline"/>
        <sz val="14"/>
        <color theme="0"/>
        <name val="Calibri"/>
        <scheme val="minor"/>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A52534"/>
        </patternFill>
      </fill>
    </dxf>
    <dxf>
      <fill>
        <patternFill>
          <bgColor rgb="FFFB9205"/>
        </patternFill>
      </fill>
    </dxf>
    <dxf>
      <fill>
        <patternFill>
          <bgColor rgb="FFFFFF00"/>
        </patternFill>
      </fill>
    </dxf>
    <dxf>
      <fill>
        <patternFill>
          <bgColor rgb="FF92D050"/>
        </patternFill>
      </fill>
    </dxf>
  </dxfs>
  <tableStyles count="0" defaultTableStyle="TableStyleMedium2" defaultPivotStyle="PivotStyleLight16"/>
  <colors>
    <mruColors>
      <color rgb="FF5A97D2"/>
      <color rgb="FFA52534"/>
      <color rgb="FF61A741"/>
      <color rgb="FFDC621E"/>
      <color rgb="FF91D050"/>
      <color rgb="FFFF9900"/>
      <color rgb="FFFB9205"/>
      <color rgb="FF1D99D6"/>
      <color rgb="FF00FF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1362075</xdr:colOff>
          <xdr:row>0</xdr:row>
          <xdr:rowOff>685800</xdr:rowOff>
        </xdr:from>
        <xdr:to>
          <xdr:col>3</xdr:col>
          <xdr:colOff>2438400</xdr:colOff>
          <xdr:row>0</xdr:row>
          <xdr:rowOff>1228725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is-IS" sz="2200" b="1" i="0" u="none" strike="noStrike" baseline="0">
                  <a:solidFill>
                    <a:srgbClr val="000000"/>
                  </a:solidFill>
                  <a:latin typeface="Calibri"/>
                  <a:cs typeface="Calibri"/>
                </a:rPr>
                <a:t>Skrá</a:t>
              </a:r>
            </a:p>
          </xdr:txBody>
        </xdr:sp>
        <xdr:clientData fPrintsWithSheet="0"/>
      </xdr:twoCellAnchor>
    </mc:Choice>
    <mc:Fallback/>
  </mc:AlternateContent>
  <xdr:twoCellAnchor editAs="oneCell">
    <xdr:from>
      <xdr:col>3</xdr:col>
      <xdr:colOff>47625</xdr:colOff>
      <xdr:row>0</xdr:row>
      <xdr:rowOff>142875</xdr:rowOff>
    </xdr:from>
    <xdr:to>
      <xdr:col>4</xdr:col>
      <xdr:colOff>6985</xdr:colOff>
      <xdr:row>0</xdr:row>
      <xdr:rowOff>600075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9153" b="19642"/>
        <a:stretch/>
      </xdr:blipFill>
      <xdr:spPr bwMode="auto">
        <a:xfrm>
          <a:off x="3095625" y="142875"/>
          <a:ext cx="9773285" cy="4603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885825</xdr:colOff>
      <xdr:row>0</xdr:row>
      <xdr:rowOff>0</xdr:rowOff>
    </xdr:from>
    <xdr:to>
      <xdr:col>4</xdr:col>
      <xdr:colOff>2662296</xdr:colOff>
      <xdr:row>3</xdr:row>
      <xdr:rowOff>514350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429375" y="0"/>
          <a:ext cx="1776471" cy="1571625"/>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971550</xdr:colOff>
          <xdr:row>2</xdr:row>
          <xdr:rowOff>142875</xdr:rowOff>
        </xdr:from>
        <xdr:to>
          <xdr:col>7</xdr:col>
          <xdr:colOff>1819275</xdr:colOff>
          <xdr:row>3</xdr:row>
          <xdr:rowOff>409575</xdr:rowOff>
        </xdr:to>
        <xdr:sp macro="" textlink="">
          <xdr:nvSpPr>
            <xdr:cNvPr id="10246" name="Button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is-IS" sz="1400" b="1" i="0" u="none" strike="noStrike" baseline="0">
                  <a:solidFill>
                    <a:srgbClr val="000000"/>
                  </a:solidFill>
                  <a:latin typeface="Calibri"/>
                  <a:cs typeface="Calibri"/>
                </a:rPr>
                <a:t>Hreinsa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552450</xdr:colOff>
          <xdr:row>0</xdr:row>
          <xdr:rowOff>57150</xdr:rowOff>
        </xdr:from>
        <xdr:to>
          <xdr:col>2</xdr:col>
          <xdr:colOff>2333625</xdr:colOff>
          <xdr:row>0</xdr:row>
          <xdr:rowOff>542925</xdr:rowOff>
        </xdr:to>
        <xdr:sp macro="" textlink="">
          <xdr:nvSpPr>
            <xdr:cNvPr id="8206" name="Button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is-IS" sz="1100" b="0" i="0" u="none" strike="noStrike" baseline="0">
                  <a:solidFill>
                    <a:srgbClr val="000000"/>
                  </a:solidFill>
                  <a:latin typeface="Calibri"/>
                  <a:cs typeface="Calibri"/>
                </a:rPr>
                <a:t>Uppfæra gagnabanka í "skráning"</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303771</xdr:colOff>
      <xdr:row>42</xdr:row>
      <xdr:rowOff>94238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8228571" cy="80952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42718</xdr:colOff>
      <xdr:row>6</xdr:row>
      <xdr:rowOff>296141</xdr:rowOff>
    </xdr:from>
    <xdr:to>
      <xdr:col>5</xdr:col>
      <xdr:colOff>1052368</xdr:colOff>
      <xdr:row>6</xdr:row>
      <xdr:rowOff>1105766</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693968" y="4582391"/>
          <a:ext cx="2106468" cy="809625"/>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dk1"/>
              </a:solidFill>
              <a:effectLst/>
              <a:latin typeface="+mn-lt"/>
              <a:ea typeface="+mn-ea"/>
              <a:cs typeface="+mn-cs"/>
            </a:rPr>
            <a:t>Nokkur</a:t>
          </a:r>
          <a:r>
            <a:rPr lang="is-IS" sz="1100" b="1" baseline="0">
              <a:solidFill>
                <a:schemeClr val="dk1"/>
              </a:solidFill>
              <a:effectLst/>
              <a:latin typeface="+mn-lt"/>
              <a:ea typeface="+mn-ea"/>
              <a:cs typeface="+mn-cs"/>
            </a:rPr>
            <a:t> áhætta.</a:t>
          </a:r>
          <a:br>
            <a:rPr lang="is-IS" sz="1100">
              <a:solidFill>
                <a:schemeClr val="dk1"/>
              </a:solidFill>
              <a:effectLst/>
              <a:latin typeface="+mn-lt"/>
              <a:ea typeface="+mn-ea"/>
              <a:cs typeface="+mn-cs"/>
            </a:rPr>
          </a:br>
          <a:r>
            <a:rPr lang="is-IS" sz="1100">
              <a:solidFill>
                <a:schemeClr val="dk1"/>
              </a:solidFill>
              <a:effectLst/>
              <a:latin typeface="+mn-lt"/>
              <a:ea typeface="+mn-ea"/>
              <a:cs typeface="+mn-cs"/>
            </a:rPr>
            <a:t>Taka til athugunar</a:t>
          </a:r>
          <a:r>
            <a:rPr lang="is-IS" sz="1100" baseline="0">
              <a:solidFill>
                <a:schemeClr val="dk1"/>
              </a:solidFill>
              <a:effectLst/>
              <a:latin typeface="+mn-lt"/>
              <a:ea typeface="+mn-ea"/>
              <a:cs typeface="+mn-cs"/>
            </a:rPr>
            <a:t> og meta í hverju tilfelli fyrir sig hvort grípa skuli til frekari ráðstafana.</a:t>
          </a:r>
          <a:endParaRPr lang="is-IS">
            <a:effectLst/>
          </a:endParaRPr>
        </a:p>
      </xdr:txBody>
    </xdr:sp>
    <xdr:clientData/>
  </xdr:twoCellAnchor>
  <xdr:twoCellAnchor>
    <xdr:from>
      <xdr:col>4</xdr:col>
      <xdr:colOff>269009</xdr:colOff>
      <xdr:row>7</xdr:row>
      <xdr:rowOff>897370</xdr:rowOff>
    </xdr:from>
    <xdr:to>
      <xdr:col>5</xdr:col>
      <xdr:colOff>1183409</xdr:colOff>
      <xdr:row>8</xdr:row>
      <xdr:rowOff>706870</xdr:rowOff>
    </xdr:to>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3920259" y="6237143"/>
          <a:ext cx="2328718" cy="1194954"/>
        </a:xfrm>
        <a:prstGeom prst="rect">
          <a:avLst/>
        </a:prstGeom>
        <a:solidFill>
          <a:srgbClr val="61A74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dk1"/>
              </a:solidFill>
              <a:effectLst/>
              <a:latin typeface="+mn-lt"/>
              <a:ea typeface="+mn-ea"/>
              <a:cs typeface="+mn-cs"/>
            </a:rPr>
            <a:t>Lítil </a:t>
          </a:r>
          <a:r>
            <a:rPr lang="is-IS" sz="1100" b="1" baseline="0">
              <a:solidFill>
                <a:schemeClr val="dk1"/>
              </a:solidFill>
              <a:effectLst/>
              <a:latin typeface="+mn-lt"/>
              <a:ea typeface="+mn-ea"/>
              <a:cs typeface="+mn-cs"/>
            </a:rPr>
            <a:t>áhætta.</a:t>
          </a:r>
          <a:br>
            <a:rPr lang="is-IS" sz="1100">
              <a:solidFill>
                <a:schemeClr val="dk1"/>
              </a:solidFill>
              <a:effectLst/>
              <a:latin typeface="+mn-lt"/>
              <a:ea typeface="+mn-ea"/>
              <a:cs typeface="+mn-cs"/>
            </a:rPr>
          </a:br>
          <a:r>
            <a:rPr lang="is-IS" sz="1100">
              <a:solidFill>
                <a:schemeClr val="dk1"/>
              </a:solidFill>
              <a:effectLst/>
              <a:latin typeface="+mn-lt"/>
              <a:ea typeface="+mn-ea"/>
              <a:cs typeface="+mn-cs"/>
            </a:rPr>
            <a:t>Ekki nauðsynlegt að grípa</a:t>
          </a:r>
          <a:r>
            <a:rPr lang="is-IS" sz="1100" baseline="0">
              <a:solidFill>
                <a:schemeClr val="dk1"/>
              </a:solidFill>
              <a:effectLst/>
              <a:latin typeface="+mn-lt"/>
              <a:ea typeface="+mn-ea"/>
              <a:cs typeface="+mn-cs"/>
            </a:rPr>
            <a:t> til frekari ráðstafana.</a:t>
          </a:r>
          <a:endParaRPr lang="is-IS">
            <a:effectLst/>
          </a:endParaRPr>
        </a:p>
      </xdr:txBody>
    </xdr:sp>
    <xdr:clientData/>
  </xdr:twoCellAnchor>
  <xdr:twoCellAnchor>
    <xdr:from>
      <xdr:col>4</xdr:col>
      <xdr:colOff>42718</xdr:colOff>
      <xdr:row>6</xdr:row>
      <xdr:rowOff>296141</xdr:rowOff>
    </xdr:from>
    <xdr:to>
      <xdr:col>5</xdr:col>
      <xdr:colOff>1052368</xdr:colOff>
      <xdr:row>6</xdr:row>
      <xdr:rowOff>1105766</xdr:rowOff>
    </xdr:to>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3693968" y="12361141"/>
          <a:ext cx="2106468" cy="619125"/>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dk1"/>
              </a:solidFill>
              <a:effectLst/>
              <a:latin typeface="+mn-lt"/>
              <a:ea typeface="+mn-ea"/>
              <a:cs typeface="+mn-cs"/>
            </a:rPr>
            <a:t>Nokkur</a:t>
          </a:r>
          <a:r>
            <a:rPr lang="is-IS" sz="1100" b="1" baseline="0">
              <a:solidFill>
                <a:schemeClr val="dk1"/>
              </a:solidFill>
              <a:effectLst/>
              <a:latin typeface="+mn-lt"/>
              <a:ea typeface="+mn-ea"/>
              <a:cs typeface="+mn-cs"/>
            </a:rPr>
            <a:t> áhætta.</a:t>
          </a:r>
          <a:br>
            <a:rPr lang="is-IS" sz="1100">
              <a:solidFill>
                <a:schemeClr val="dk1"/>
              </a:solidFill>
              <a:effectLst/>
              <a:latin typeface="+mn-lt"/>
              <a:ea typeface="+mn-ea"/>
              <a:cs typeface="+mn-cs"/>
            </a:rPr>
          </a:br>
          <a:r>
            <a:rPr lang="is-IS" sz="1100">
              <a:solidFill>
                <a:schemeClr val="dk1"/>
              </a:solidFill>
              <a:effectLst/>
              <a:latin typeface="+mn-lt"/>
              <a:ea typeface="+mn-ea"/>
              <a:cs typeface="+mn-cs"/>
            </a:rPr>
            <a:t>Taka til athugunar</a:t>
          </a:r>
          <a:r>
            <a:rPr lang="is-IS" sz="1100" baseline="0">
              <a:solidFill>
                <a:schemeClr val="dk1"/>
              </a:solidFill>
              <a:effectLst/>
              <a:latin typeface="+mn-lt"/>
              <a:ea typeface="+mn-ea"/>
              <a:cs typeface="+mn-cs"/>
            </a:rPr>
            <a:t> og meta í hverju tilfelli fyrir sig hvort grípa skuli til frekari ráðstafana.</a:t>
          </a:r>
          <a:endParaRPr lang="is-IS">
            <a:effectLst/>
          </a:endParaRPr>
        </a:p>
      </xdr:txBody>
    </xdr:sp>
    <xdr:clientData/>
  </xdr:twoCellAnchor>
  <xdr:twoCellAnchor>
    <xdr:from>
      <xdr:col>4</xdr:col>
      <xdr:colOff>148648</xdr:colOff>
      <xdr:row>5</xdr:row>
      <xdr:rowOff>119206</xdr:rowOff>
    </xdr:from>
    <xdr:to>
      <xdr:col>5</xdr:col>
      <xdr:colOff>1039092</xdr:colOff>
      <xdr:row>5</xdr:row>
      <xdr:rowOff>1067954</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3799898" y="11275001"/>
          <a:ext cx="1987262" cy="796348"/>
        </a:xfrm>
        <a:prstGeom prst="rect">
          <a:avLst/>
        </a:prstGeom>
        <a:solidFill>
          <a:srgbClr val="DC621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t>Mikil áhætta.</a:t>
          </a:r>
          <a:br>
            <a:rPr lang="is-IS" sz="1100"/>
          </a:br>
          <a:r>
            <a:rPr lang="is-IS" sz="1100"/>
            <a:t>Taka til athugunar</a:t>
          </a:r>
          <a:r>
            <a:rPr lang="is-IS" sz="1100" baseline="0"/>
            <a:t> og meta í hverju tilfelli fyrir sig hvort grípa skuli til frekari ráðstafana.</a:t>
          </a:r>
        </a:p>
      </xdr:txBody>
    </xdr:sp>
    <xdr:clientData/>
  </xdr:twoCellAnchor>
  <xdr:twoCellAnchor>
    <xdr:from>
      <xdr:col>6</xdr:col>
      <xdr:colOff>752475</xdr:colOff>
      <xdr:row>4</xdr:row>
      <xdr:rowOff>750454</xdr:rowOff>
    </xdr:from>
    <xdr:to>
      <xdr:col>8</xdr:col>
      <xdr:colOff>666750</xdr:colOff>
      <xdr:row>5</xdr:row>
      <xdr:rowOff>174624</xdr:rowOff>
    </xdr:to>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6597361" y="1933863"/>
          <a:ext cx="2107912" cy="809625"/>
        </a:xfrm>
        <a:prstGeom prst="rect">
          <a:avLst/>
        </a:prstGeom>
        <a:solidFill>
          <a:srgbClr val="A5253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bg1"/>
              </a:solidFill>
              <a:effectLst/>
              <a:latin typeface="+mn-lt"/>
              <a:ea typeface="+mn-ea"/>
              <a:cs typeface="+mn-cs"/>
            </a:rPr>
            <a:t>Óásættanleg </a:t>
          </a:r>
          <a:r>
            <a:rPr lang="is-IS" sz="1100" b="1" baseline="0">
              <a:solidFill>
                <a:schemeClr val="bg1"/>
              </a:solidFill>
              <a:effectLst/>
              <a:latin typeface="+mn-lt"/>
              <a:ea typeface="+mn-ea"/>
              <a:cs typeface="+mn-cs"/>
            </a:rPr>
            <a:t>áhætta.</a:t>
          </a:r>
          <a:br>
            <a:rPr lang="is-IS" sz="1100">
              <a:solidFill>
                <a:schemeClr val="bg1"/>
              </a:solidFill>
              <a:effectLst/>
              <a:latin typeface="+mn-lt"/>
              <a:ea typeface="+mn-ea"/>
              <a:cs typeface="+mn-cs"/>
            </a:rPr>
          </a:br>
          <a:r>
            <a:rPr lang="is-IS" sz="1100">
              <a:solidFill>
                <a:schemeClr val="bg1"/>
              </a:solidFill>
              <a:effectLst/>
              <a:latin typeface="+mn-lt"/>
              <a:ea typeface="+mn-ea"/>
              <a:cs typeface="+mn-cs"/>
            </a:rPr>
            <a:t>Nauðsynlegt að grípa</a:t>
          </a:r>
          <a:r>
            <a:rPr lang="is-IS" sz="1100" baseline="0">
              <a:solidFill>
                <a:schemeClr val="bg1"/>
              </a:solidFill>
              <a:effectLst/>
              <a:latin typeface="+mn-lt"/>
              <a:ea typeface="+mn-ea"/>
              <a:cs typeface="+mn-cs"/>
            </a:rPr>
            <a:t> til frekari ráðstafana.</a:t>
          </a:r>
          <a:endParaRPr lang="is-IS">
            <a:solidFill>
              <a:schemeClr val="bg1"/>
            </a:solidFill>
            <a:effectLs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10" displayName="Table10" ref="B5:H54" totalsRowShown="0" headerRowDxfId="18" tableBorderDxfId="17">
  <autoFilter ref="B5:H54" xr:uid="{00000000-0009-0000-0100-00000A000000}"/>
  <tableColumns count="7">
    <tableColumn id="1" xr3:uid="{00000000-0010-0000-0100-000001000000}" name="Verkþáttur" dataDxfId="16"/>
    <tableColumn id="2" xr3:uid="{00000000-0010-0000-0100-000002000000}" name="Hættuflokkur" dataDxfId="15"/>
    <tableColumn id="3" xr3:uid="{00000000-0010-0000-0100-000003000000}" name="Hætta" dataDxfId="14"/>
    <tableColumn id="4" xr3:uid="{00000000-0010-0000-0100-000004000000}" name="Stutt lýsing á hættunni/ástæður hættunnar" dataDxfId="13"/>
    <tableColumn id="5" xr3:uid="{00000000-0010-0000-0100-000005000000}" name="Ráðstafanir" dataDxfId="12"/>
    <tableColumn id="6" xr3:uid="{00000000-0010-0000-0100-000006000000}" name="Ábyrgð" dataDxfId="11"/>
    <tableColumn id="7" xr3:uid="{00000000-0010-0000-0100-000007000000}" name="Leit" dataDxfId="10">
      <calculatedColumnFormula>+Table10[[#This Row],[Hættuflokkur]]</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 displayName="Table3" ref="A2:G75" totalsRowShown="0" headerRowDxfId="9" dataDxfId="8" tableBorderDxfId="7">
  <autoFilter ref="A2:G75" xr:uid="{00000000-0009-0000-0100-000002000000}"/>
  <tableColumns count="7">
    <tableColumn id="1" xr3:uid="{00000000-0010-0000-0200-000001000000}" name="VERKÞÁTTUR" dataDxfId="6"/>
    <tableColumn id="2" xr3:uid="{00000000-0010-0000-0200-000002000000}" name="HÆTTA" dataDxfId="5"/>
    <tableColumn id="3" xr3:uid="{00000000-0010-0000-0200-000003000000}" name="ATBURÐUR" dataDxfId="4"/>
    <tableColumn id="4" xr3:uid="{00000000-0010-0000-0200-000004000000}" name="ORSAKIR" dataDxfId="3"/>
    <tableColumn id="5" xr3:uid="{00000000-0010-0000-0200-000005000000}" name="RÁÐSTAFANIR" dataDxfId="2"/>
    <tableColumn id="6" xr3:uid="{00000000-0010-0000-0200-000006000000}" name="Athugasemdir" dataDxfId="1"/>
    <tableColumn id="7" xr3:uid="{00000000-0010-0000-0200-000007000000}" name="HÆTTA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table" Target="../tables/table2.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6740D-97F6-403C-866A-5699AEBA85E1}">
  <sheetPr codeName="Sheet1">
    <tabColor rgb="FFFFC000"/>
    <pageSetUpPr fitToPage="1"/>
  </sheetPr>
  <dimension ref="A1:D119"/>
  <sheetViews>
    <sheetView tabSelected="1" workbookViewId="0">
      <pane ySplit="1" topLeftCell="A2" activePane="bottomLeft" state="frozen"/>
      <selection pane="bottomLeft" activeCell="A2" sqref="A2"/>
    </sheetView>
  </sheetViews>
  <sheetFormatPr defaultColWidth="9.140625" defaultRowHeight="15" customHeight="1" x14ac:dyDescent="0.25"/>
  <cols>
    <col min="1" max="1" width="8.140625" style="65" customWidth="1"/>
    <col min="2" max="2" width="14.5703125" style="65" customWidth="1"/>
    <col min="3" max="3" width="23" bestFit="1" customWidth="1"/>
    <col min="4" max="4" width="147.140625" bestFit="1" customWidth="1"/>
  </cols>
  <sheetData>
    <row r="1" spans="1:4" ht="99" customHeight="1" x14ac:dyDescent="0.25">
      <c r="A1" s="98" t="s">
        <v>200</v>
      </c>
      <c r="B1" s="98" t="s">
        <v>187</v>
      </c>
      <c r="C1" s="99" t="s">
        <v>162</v>
      </c>
      <c r="D1" s="100" t="s">
        <v>163</v>
      </c>
    </row>
    <row r="2" spans="1:4" ht="15" customHeight="1" x14ac:dyDescent="0.25">
      <c r="A2" s="67"/>
      <c r="B2" s="67"/>
      <c r="C2" t="s">
        <v>182</v>
      </c>
      <c r="D2" t="s">
        <v>397</v>
      </c>
    </row>
    <row r="3" spans="1:4" ht="15" customHeight="1" x14ac:dyDescent="0.25">
      <c r="A3" s="67"/>
      <c r="B3" s="67"/>
      <c r="C3" t="s">
        <v>182</v>
      </c>
      <c r="D3" t="s">
        <v>398</v>
      </c>
    </row>
    <row r="4" spans="1:4" ht="15" customHeight="1" x14ac:dyDescent="0.25">
      <c r="A4" s="67"/>
      <c r="B4" s="67"/>
      <c r="C4" t="s">
        <v>182</v>
      </c>
      <c r="D4" t="s">
        <v>399</v>
      </c>
    </row>
    <row r="5" spans="1:4" ht="15" customHeight="1" x14ac:dyDescent="0.25">
      <c r="A5" s="67"/>
      <c r="B5" s="67"/>
      <c r="C5" t="s">
        <v>182</v>
      </c>
      <c r="D5" t="s">
        <v>257</v>
      </c>
    </row>
    <row r="6" spans="1:4" ht="15" customHeight="1" x14ac:dyDescent="0.25">
      <c r="A6" s="67"/>
      <c r="B6" s="67"/>
      <c r="C6" t="s">
        <v>173</v>
      </c>
      <c r="D6" t="s">
        <v>400</v>
      </c>
    </row>
    <row r="7" spans="1:4" ht="15" customHeight="1" x14ac:dyDescent="0.25">
      <c r="A7" s="67"/>
      <c r="B7" s="67"/>
      <c r="C7" t="s">
        <v>173</v>
      </c>
      <c r="D7" t="s">
        <v>401</v>
      </c>
    </row>
    <row r="8" spans="1:4" ht="15" customHeight="1" x14ac:dyDescent="0.25">
      <c r="A8" s="67"/>
      <c r="B8" s="67"/>
      <c r="C8" t="s">
        <v>173</v>
      </c>
      <c r="D8" t="s">
        <v>402</v>
      </c>
    </row>
    <row r="9" spans="1:4" ht="15" customHeight="1" x14ac:dyDescent="0.25">
      <c r="A9" s="67"/>
      <c r="B9" s="67"/>
      <c r="C9" t="s">
        <v>173</v>
      </c>
      <c r="D9" t="s">
        <v>403</v>
      </c>
    </row>
    <row r="10" spans="1:4" ht="15" customHeight="1" x14ac:dyDescent="0.25">
      <c r="A10" s="67"/>
      <c r="B10" s="67"/>
      <c r="C10" t="s">
        <v>173</v>
      </c>
      <c r="D10" t="s">
        <v>404</v>
      </c>
    </row>
    <row r="11" spans="1:4" ht="15" customHeight="1" x14ac:dyDescent="0.25">
      <c r="A11" s="67"/>
      <c r="B11" s="67"/>
      <c r="C11" t="s">
        <v>173</v>
      </c>
      <c r="D11" t="s">
        <v>405</v>
      </c>
    </row>
    <row r="12" spans="1:4" ht="15" customHeight="1" x14ac:dyDescent="0.25">
      <c r="A12" s="67"/>
      <c r="B12" s="67"/>
      <c r="C12" t="s">
        <v>173</v>
      </c>
      <c r="D12" t="s">
        <v>406</v>
      </c>
    </row>
    <row r="13" spans="1:4" ht="15" customHeight="1" x14ac:dyDescent="0.25">
      <c r="A13" s="67"/>
      <c r="B13" s="67"/>
      <c r="C13" t="s">
        <v>173</v>
      </c>
      <c r="D13" t="s">
        <v>407</v>
      </c>
    </row>
    <row r="14" spans="1:4" ht="15" customHeight="1" x14ac:dyDescent="0.25">
      <c r="A14" s="67"/>
      <c r="B14" s="67"/>
      <c r="C14" t="s">
        <v>173</v>
      </c>
      <c r="D14" t="s">
        <v>408</v>
      </c>
    </row>
    <row r="15" spans="1:4" ht="15" customHeight="1" x14ac:dyDescent="0.25">
      <c r="A15" s="67"/>
      <c r="B15" s="67"/>
      <c r="C15" t="s">
        <v>173</v>
      </c>
      <c r="D15" t="s">
        <v>409</v>
      </c>
    </row>
    <row r="16" spans="1:4" ht="15" customHeight="1" x14ac:dyDescent="0.25">
      <c r="A16" s="67"/>
      <c r="B16" s="67"/>
      <c r="C16" t="s">
        <v>173</v>
      </c>
      <c r="D16" t="s">
        <v>410</v>
      </c>
    </row>
    <row r="17" spans="1:4" ht="15" customHeight="1" x14ac:dyDescent="0.25">
      <c r="A17" s="67"/>
      <c r="B17" s="67"/>
      <c r="C17" t="s">
        <v>173</v>
      </c>
      <c r="D17" t="s">
        <v>411</v>
      </c>
    </row>
    <row r="18" spans="1:4" ht="15" customHeight="1" x14ac:dyDescent="0.25">
      <c r="A18" s="67"/>
      <c r="B18" s="67"/>
      <c r="C18" t="s">
        <v>191</v>
      </c>
      <c r="D18" t="s">
        <v>412</v>
      </c>
    </row>
    <row r="19" spans="1:4" ht="15" customHeight="1" x14ac:dyDescent="0.25">
      <c r="A19" s="67"/>
      <c r="B19" s="67"/>
      <c r="C19" t="s">
        <v>191</v>
      </c>
      <c r="D19" t="s">
        <v>413</v>
      </c>
    </row>
    <row r="20" spans="1:4" ht="15" customHeight="1" x14ac:dyDescent="0.25">
      <c r="A20" s="67"/>
      <c r="B20" s="67"/>
      <c r="C20" t="s">
        <v>191</v>
      </c>
      <c r="D20" t="s">
        <v>353</v>
      </c>
    </row>
    <row r="21" spans="1:4" ht="15" customHeight="1" x14ac:dyDescent="0.25">
      <c r="A21" s="67"/>
      <c r="B21" s="67"/>
      <c r="C21" t="s">
        <v>191</v>
      </c>
      <c r="D21" t="s">
        <v>354</v>
      </c>
    </row>
    <row r="22" spans="1:4" ht="15" customHeight="1" x14ac:dyDescent="0.25">
      <c r="A22" s="67"/>
      <c r="B22" s="67"/>
      <c r="C22" t="s">
        <v>191</v>
      </c>
      <c r="D22" t="s">
        <v>355</v>
      </c>
    </row>
    <row r="23" spans="1:4" ht="15" customHeight="1" x14ac:dyDescent="0.25">
      <c r="A23" s="67"/>
      <c r="B23" s="67"/>
      <c r="C23" t="s">
        <v>191</v>
      </c>
      <c r="D23" t="s">
        <v>356</v>
      </c>
    </row>
    <row r="24" spans="1:4" ht="15" customHeight="1" x14ac:dyDescent="0.25">
      <c r="A24" s="67"/>
      <c r="B24" s="67"/>
      <c r="C24" t="s">
        <v>191</v>
      </c>
      <c r="D24" t="s">
        <v>357</v>
      </c>
    </row>
    <row r="25" spans="1:4" ht="15" customHeight="1" x14ac:dyDescent="0.25">
      <c r="A25" s="67"/>
      <c r="B25" s="67"/>
      <c r="C25" t="s">
        <v>191</v>
      </c>
      <c r="D25" t="s">
        <v>358</v>
      </c>
    </row>
    <row r="26" spans="1:4" ht="15" customHeight="1" x14ac:dyDescent="0.25">
      <c r="A26" s="67"/>
      <c r="B26" s="67"/>
      <c r="C26" t="s">
        <v>174</v>
      </c>
      <c r="D26" t="s">
        <v>359</v>
      </c>
    </row>
    <row r="27" spans="1:4" ht="15" customHeight="1" x14ac:dyDescent="0.25">
      <c r="A27" s="67"/>
      <c r="B27" s="67"/>
      <c r="C27" t="s">
        <v>174</v>
      </c>
      <c r="D27" t="s">
        <v>360</v>
      </c>
    </row>
    <row r="28" spans="1:4" ht="15" customHeight="1" x14ac:dyDescent="0.25">
      <c r="A28" s="67"/>
      <c r="B28" s="67"/>
      <c r="C28" t="s">
        <v>442</v>
      </c>
      <c r="D28" t="s">
        <v>361</v>
      </c>
    </row>
    <row r="29" spans="1:4" ht="15" customHeight="1" x14ac:dyDescent="0.25">
      <c r="A29" s="67"/>
      <c r="B29" s="67"/>
      <c r="C29" t="s">
        <v>442</v>
      </c>
      <c r="D29" t="s">
        <v>440</v>
      </c>
    </row>
    <row r="30" spans="1:4" ht="15" customHeight="1" x14ac:dyDescent="0.25">
      <c r="A30" s="67"/>
      <c r="B30" s="67"/>
      <c r="C30" t="s">
        <v>176</v>
      </c>
      <c r="D30" t="s">
        <v>362</v>
      </c>
    </row>
    <row r="31" spans="1:4" ht="15" customHeight="1" x14ac:dyDescent="0.25">
      <c r="A31" s="67"/>
      <c r="B31" s="67"/>
      <c r="C31" t="s">
        <v>176</v>
      </c>
      <c r="D31" t="s">
        <v>363</v>
      </c>
    </row>
    <row r="32" spans="1:4" ht="15" customHeight="1" x14ac:dyDescent="0.25">
      <c r="A32" s="67"/>
      <c r="B32" s="67"/>
      <c r="C32" t="s">
        <v>177</v>
      </c>
      <c r="D32" t="s">
        <v>364</v>
      </c>
    </row>
    <row r="33" spans="1:4" ht="15" customHeight="1" x14ac:dyDescent="0.25">
      <c r="A33" s="67"/>
      <c r="B33" s="67"/>
      <c r="C33" t="s">
        <v>177</v>
      </c>
      <c r="D33" t="s">
        <v>365</v>
      </c>
    </row>
    <row r="34" spans="1:4" ht="15" customHeight="1" x14ac:dyDescent="0.25">
      <c r="A34" s="67"/>
      <c r="B34" s="67"/>
      <c r="C34" t="s">
        <v>177</v>
      </c>
      <c r="D34" t="s">
        <v>366</v>
      </c>
    </row>
    <row r="35" spans="1:4" ht="15" customHeight="1" x14ac:dyDescent="0.25">
      <c r="A35" s="67"/>
      <c r="B35" s="67"/>
      <c r="C35" t="s">
        <v>177</v>
      </c>
      <c r="D35" t="s">
        <v>367</v>
      </c>
    </row>
    <row r="36" spans="1:4" ht="15" customHeight="1" x14ac:dyDescent="0.25">
      <c r="A36" s="67"/>
      <c r="B36" s="67"/>
      <c r="C36" t="s">
        <v>177</v>
      </c>
      <c r="D36" t="s">
        <v>368</v>
      </c>
    </row>
    <row r="37" spans="1:4" ht="15" customHeight="1" x14ac:dyDescent="0.25">
      <c r="A37" s="67"/>
      <c r="B37" s="67"/>
      <c r="C37" t="s">
        <v>177</v>
      </c>
      <c r="D37" t="s">
        <v>369</v>
      </c>
    </row>
    <row r="38" spans="1:4" ht="15" customHeight="1" x14ac:dyDescent="0.25">
      <c r="A38" s="67"/>
      <c r="B38" s="67"/>
      <c r="C38" t="s">
        <v>177</v>
      </c>
      <c r="D38" t="s">
        <v>370</v>
      </c>
    </row>
    <row r="39" spans="1:4" ht="15" customHeight="1" x14ac:dyDescent="0.25">
      <c r="A39" s="67"/>
      <c r="B39" s="67"/>
      <c r="C39" t="s">
        <v>178</v>
      </c>
      <c r="D39" t="s">
        <v>371</v>
      </c>
    </row>
    <row r="40" spans="1:4" ht="15" customHeight="1" x14ac:dyDescent="0.25">
      <c r="A40" s="67"/>
      <c r="B40" s="67"/>
      <c r="C40" t="s">
        <v>178</v>
      </c>
      <c r="D40" t="s">
        <v>372</v>
      </c>
    </row>
    <row r="41" spans="1:4" ht="15" customHeight="1" x14ac:dyDescent="0.25">
      <c r="A41" s="67"/>
      <c r="B41" s="67"/>
      <c r="C41" t="s">
        <v>219</v>
      </c>
      <c r="D41" t="s">
        <v>373</v>
      </c>
    </row>
    <row r="42" spans="1:4" ht="15" customHeight="1" x14ac:dyDescent="0.25">
      <c r="A42" s="67"/>
      <c r="B42" s="67"/>
      <c r="C42" t="s">
        <v>179</v>
      </c>
      <c r="D42" t="s">
        <v>374</v>
      </c>
    </row>
    <row r="43" spans="1:4" ht="15" customHeight="1" x14ac:dyDescent="0.25">
      <c r="A43" s="67"/>
      <c r="B43" s="67"/>
      <c r="C43" t="s">
        <v>179</v>
      </c>
      <c r="D43" t="s">
        <v>375</v>
      </c>
    </row>
    <row r="44" spans="1:4" ht="15" customHeight="1" x14ac:dyDescent="0.25">
      <c r="A44" s="67"/>
      <c r="B44" s="67"/>
      <c r="C44" t="s">
        <v>221</v>
      </c>
      <c r="D44" t="s">
        <v>376</v>
      </c>
    </row>
    <row r="45" spans="1:4" ht="15" customHeight="1" x14ac:dyDescent="0.25">
      <c r="A45" s="67"/>
      <c r="B45" s="67"/>
      <c r="C45" t="s">
        <v>180</v>
      </c>
      <c r="D45" t="s">
        <v>377</v>
      </c>
    </row>
    <row r="46" spans="1:4" ht="15" customHeight="1" x14ac:dyDescent="0.25">
      <c r="A46" s="67"/>
      <c r="B46" s="67"/>
      <c r="C46" t="s">
        <v>180</v>
      </c>
      <c r="D46" t="s">
        <v>378</v>
      </c>
    </row>
    <row r="47" spans="1:4" ht="15" customHeight="1" x14ac:dyDescent="0.25">
      <c r="A47" s="67"/>
      <c r="B47" s="67"/>
      <c r="C47" t="s">
        <v>180</v>
      </c>
      <c r="D47" t="s">
        <v>379</v>
      </c>
    </row>
    <row r="48" spans="1:4" ht="15" customHeight="1" x14ac:dyDescent="0.25">
      <c r="A48" s="67"/>
      <c r="B48" s="67"/>
      <c r="C48" t="s">
        <v>180</v>
      </c>
      <c r="D48" t="s">
        <v>380</v>
      </c>
    </row>
    <row r="49" spans="1:4" ht="15" customHeight="1" x14ac:dyDescent="0.25">
      <c r="A49" s="67"/>
      <c r="B49" s="67"/>
      <c r="C49" t="s">
        <v>180</v>
      </c>
      <c r="D49" t="s">
        <v>381</v>
      </c>
    </row>
    <row r="50" spans="1:4" ht="15" customHeight="1" x14ac:dyDescent="0.25">
      <c r="A50" s="67"/>
      <c r="B50" s="67"/>
      <c r="C50" t="s">
        <v>180</v>
      </c>
      <c r="D50" t="s">
        <v>382</v>
      </c>
    </row>
    <row r="51" spans="1:4" ht="15" customHeight="1" x14ac:dyDescent="0.25">
      <c r="A51" s="67"/>
      <c r="B51" s="67"/>
      <c r="C51" t="s">
        <v>180</v>
      </c>
      <c r="D51" t="s">
        <v>416</v>
      </c>
    </row>
    <row r="52" spans="1:4" ht="15" customHeight="1" x14ac:dyDescent="0.25">
      <c r="A52" s="67"/>
      <c r="B52" s="67"/>
      <c r="C52" t="s">
        <v>185</v>
      </c>
      <c r="D52" t="s">
        <v>383</v>
      </c>
    </row>
    <row r="53" spans="1:4" ht="15" customHeight="1" x14ac:dyDescent="0.25">
      <c r="A53" s="67"/>
      <c r="B53" s="67"/>
      <c r="C53" t="s">
        <v>185</v>
      </c>
      <c r="D53" t="s">
        <v>384</v>
      </c>
    </row>
    <row r="54" spans="1:4" ht="15" customHeight="1" x14ac:dyDescent="0.25">
      <c r="A54" s="67"/>
      <c r="B54" s="67"/>
      <c r="C54" t="s">
        <v>185</v>
      </c>
      <c r="D54" t="s">
        <v>385</v>
      </c>
    </row>
    <row r="55" spans="1:4" ht="15" customHeight="1" x14ac:dyDescent="0.25">
      <c r="A55" s="67"/>
      <c r="B55" s="67"/>
      <c r="C55" t="s">
        <v>185</v>
      </c>
      <c r="D55" t="s">
        <v>386</v>
      </c>
    </row>
    <row r="56" spans="1:4" ht="15" customHeight="1" x14ac:dyDescent="0.25">
      <c r="A56" s="67"/>
      <c r="B56" s="67"/>
      <c r="C56" t="s">
        <v>185</v>
      </c>
      <c r="D56" t="s">
        <v>387</v>
      </c>
    </row>
    <row r="57" spans="1:4" ht="15" customHeight="1" x14ac:dyDescent="0.25">
      <c r="A57" s="67"/>
      <c r="B57" s="67"/>
      <c r="C57" t="s">
        <v>185</v>
      </c>
      <c r="D57" t="s">
        <v>388</v>
      </c>
    </row>
    <row r="58" spans="1:4" ht="15" customHeight="1" x14ac:dyDescent="0.25">
      <c r="A58" s="67"/>
      <c r="B58" s="67"/>
      <c r="C58" t="s">
        <v>185</v>
      </c>
      <c r="D58" t="s">
        <v>389</v>
      </c>
    </row>
    <row r="59" spans="1:4" ht="15" customHeight="1" x14ac:dyDescent="0.25">
      <c r="A59" s="67"/>
      <c r="B59" s="67"/>
      <c r="C59" t="s">
        <v>181</v>
      </c>
      <c r="D59" t="s">
        <v>122</v>
      </c>
    </row>
    <row r="60" spans="1:4" ht="15" customHeight="1" x14ac:dyDescent="0.25">
      <c r="A60" s="67"/>
      <c r="B60" s="67"/>
      <c r="C60" t="s">
        <v>181</v>
      </c>
      <c r="D60" t="s">
        <v>238</v>
      </c>
    </row>
    <row r="61" spans="1:4" ht="15" customHeight="1" x14ac:dyDescent="0.25">
      <c r="A61" s="67"/>
      <c r="B61" s="67"/>
      <c r="C61" t="s">
        <v>181</v>
      </c>
      <c r="D61" t="s">
        <v>241</v>
      </c>
    </row>
    <row r="62" spans="1:4" ht="15" customHeight="1" x14ac:dyDescent="0.25">
      <c r="A62" s="67"/>
      <c r="B62" s="67"/>
      <c r="C62" t="s">
        <v>181</v>
      </c>
      <c r="D62" t="s">
        <v>127</v>
      </c>
    </row>
    <row r="63" spans="1:4" ht="15" customHeight="1" x14ac:dyDescent="0.25">
      <c r="A63" s="67"/>
      <c r="B63" s="67"/>
      <c r="C63" t="s">
        <v>181</v>
      </c>
      <c r="D63" t="s">
        <v>246</v>
      </c>
    </row>
    <row r="64" spans="1:4" ht="15" customHeight="1" x14ac:dyDescent="0.25">
      <c r="A64" s="67"/>
      <c r="B64" s="67"/>
      <c r="C64" t="s">
        <v>181</v>
      </c>
      <c r="D64" t="s">
        <v>249</v>
      </c>
    </row>
    <row r="65" spans="1:4" ht="15" customHeight="1" x14ac:dyDescent="0.25">
      <c r="A65" s="67"/>
      <c r="B65" s="67"/>
      <c r="C65" t="s">
        <v>181</v>
      </c>
      <c r="D65" t="s">
        <v>252</v>
      </c>
    </row>
    <row r="66" spans="1:4" ht="15" customHeight="1" x14ac:dyDescent="0.25">
      <c r="A66" s="67"/>
      <c r="B66" s="67"/>
      <c r="C66" t="s">
        <v>181</v>
      </c>
      <c r="D66" t="s">
        <v>350</v>
      </c>
    </row>
    <row r="67" spans="1:4" ht="15" customHeight="1" x14ac:dyDescent="0.25">
      <c r="A67" s="67"/>
      <c r="B67" s="67"/>
      <c r="C67" t="s">
        <v>183</v>
      </c>
      <c r="D67" t="s">
        <v>417</v>
      </c>
    </row>
    <row r="68" spans="1:4" ht="15" customHeight="1" x14ac:dyDescent="0.25">
      <c r="A68" s="67"/>
      <c r="B68" s="67"/>
      <c r="C68" t="s">
        <v>190</v>
      </c>
      <c r="D68" t="s">
        <v>390</v>
      </c>
    </row>
    <row r="69" spans="1:4" ht="15" customHeight="1" x14ac:dyDescent="0.25">
      <c r="A69" s="67"/>
      <c r="B69" s="67"/>
      <c r="C69" t="s">
        <v>184</v>
      </c>
      <c r="D69" t="s">
        <v>391</v>
      </c>
    </row>
    <row r="70" spans="1:4" ht="15" customHeight="1" x14ac:dyDescent="0.25">
      <c r="A70" s="67"/>
      <c r="B70" s="67"/>
      <c r="C70" t="s">
        <v>184</v>
      </c>
      <c r="D70" t="s">
        <v>392</v>
      </c>
    </row>
    <row r="71" spans="1:4" ht="15" customHeight="1" x14ac:dyDescent="0.25">
      <c r="A71" s="67"/>
      <c r="B71" s="67"/>
      <c r="C71" t="s">
        <v>184</v>
      </c>
      <c r="D71" t="s">
        <v>393</v>
      </c>
    </row>
    <row r="72" spans="1:4" ht="15" customHeight="1" x14ac:dyDescent="0.25">
      <c r="A72" s="67"/>
      <c r="B72" s="67"/>
      <c r="C72" t="s">
        <v>170</v>
      </c>
      <c r="D72" t="s">
        <v>394</v>
      </c>
    </row>
    <row r="73" spans="1:4" ht="15" customHeight="1" x14ac:dyDescent="0.25">
      <c r="A73" s="67"/>
      <c r="B73" s="67"/>
      <c r="C73" t="s">
        <v>170</v>
      </c>
      <c r="D73" t="s">
        <v>395</v>
      </c>
    </row>
    <row r="74" spans="1:4" ht="15" customHeight="1" x14ac:dyDescent="0.25">
      <c r="A74" s="67"/>
      <c r="B74" s="67"/>
      <c r="C74" t="s">
        <v>170</v>
      </c>
      <c r="D74" t="s">
        <v>396</v>
      </c>
    </row>
    <row r="75" spans="1:4" ht="15" customHeight="1" x14ac:dyDescent="0.25">
      <c r="A75" s="67"/>
      <c r="B75" s="67"/>
    </row>
    <row r="76" spans="1:4" ht="15" customHeight="1" x14ac:dyDescent="0.25">
      <c r="A76" s="67"/>
      <c r="B76" s="67"/>
    </row>
    <row r="77" spans="1:4" ht="15" customHeight="1" x14ac:dyDescent="0.25">
      <c r="A77" s="67"/>
      <c r="B77" s="67"/>
    </row>
    <row r="78" spans="1:4" ht="15" customHeight="1" x14ac:dyDescent="0.25">
      <c r="A78" s="67"/>
      <c r="B78" s="67"/>
    </row>
    <row r="79" spans="1:4" ht="15" customHeight="1" x14ac:dyDescent="0.25">
      <c r="A79" s="67"/>
      <c r="B79" s="67"/>
    </row>
    <row r="80" spans="1:4" ht="15" customHeight="1" x14ac:dyDescent="0.25">
      <c r="A80" s="67"/>
      <c r="B80" s="67"/>
    </row>
    <row r="81" spans="1:2" ht="15" customHeight="1" x14ac:dyDescent="0.25">
      <c r="A81" s="67"/>
      <c r="B81" s="67"/>
    </row>
    <row r="82" spans="1:2" ht="15" customHeight="1" x14ac:dyDescent="0.25">
      <c r="A82" s="67"/>
      <c r="B82" s="67"/>
    </row>
    <row r="83" spans="1:2" ht="15" customHeight="1" x14ac:dyDescent="0.25">
      <c r="A83" s="67"/>
      <c r="B83" s="67"/>
    </row>
    <row r="84" spans="1:2" ht="15" customHeight="1" x14ac:dyDescent="0.25">
      <c r="A84" s="67"/>
      <c r="B84" s="67"/>
    </row>
    <row r="85" spans="1:2" ht="15" customHeight="1" x14ac:dyDescent="0.25">
      <c r="A85" s="67"/>
      <c r="B85" s="67"/>
    </row>
    <row r="86" spans="1:2" ht="15" customHeight="1" x14ac:dyDescent="0.25">
      <c r="A86" s="67"/>
      <c r="B86" s="67"/>
    </row>
    <row r="87" spans="1:2" ht="15" customHeight="1" x14ac:dyDescent="0.25">
      <c r="A87" s="67"/>
      <c r="B87" s="67"/>
    </row>
    <row r="88" spans="1:2" ht="15" customHeight="1" x14ac:dyDescent="0.25">
      <c r="A88" s="67"/>
      <c r="B88" s="67"/>
    </row>
    <row r="89" spans="1:2" ht="15" customHeight="1" x14ac:dyDescent="0.25">
      <c r="A89" s="67"/>
      <c r="B89" s="67"/>
    </row>
    <row r="90" spans="1:2" ht="15" customHeight="1" x14ac:dyDescent="0.25">
      <c r="A90" s="67"/>
      <c r="B90" s="67"/>
    </row>
    <row r="91" spans="1:2" ht="15" customHeight="1" x14ac:dyDescent="0.25">
      <c r="A91" s="67"/>
      <c r="B91" s="67"/>
    </row>
    <row r="92" spans="1:2" ht="15" customHeight="1" x14ac:dyDescent="0.25">
      <c r="A92" s="67"/>
      <c r="B92" s="67"/>
    </row>
    <row r="93" spans="1:2" ht="15" customHeight="1" x14ac:dyDescent="0.25">
      <c r="A93" s="67"/>
      <c r="B93" s="67"/>
    </row>
    <row r="94" spans="1:2" ht="15" customHeight="1" x14ac:dyDescent="0.25">
      <c r="A94" s="67"/>
      <c r="B94" s="67"/>
    </row>
    <row r="95" spans="1:2" ht="15" customHeight="1" x14ac:dyDescent="0.25">
      <c r="A95" s="67"/>
      <c r="B95" s="67"/>
    </row>
    <row r="96" spans="1:2" ht="15" customHeight="1" x14ac:dyDescent="0.25">
      <c r="A96" s="67"/>
      <c r="B96" s="67"/>
    </row>
    <row r="97" spans="1:2" ht="15" customHeight="1" x14ac:dyDescent="0.25">
      <c r="A97" s="67"/>
      <c r="B97" s="67"/>
    </row>
    <row r="98" spans="1:2" ht="15" customHeight="1" x14ac:dyDescent="0.25">
      <c r="A98" s="67"/>
      <c r="B98" s="67"/>
    </row>
    <row r="99" spans="1:2" ht="15" customHeight="1" x14ac:dyDescent="0.25">
      <c r="A99" s="67"/>
      <c r="B99" s="67"/>
    </row>
    <row r="100" spans="1:2" ht="15" customHeight="1" x14ac:dyDescent="0.25">
      <c r="A100" s="67"/>
      <c r="B100" s="67"/>
    </row>
    <row r="101" spans="1:2" ht="15" customHeight="1" x14ac:dyDescent="0.25">
      <c r="A101" s="67"/>
      <c r="B101" s="67"/>
    </row>
    <row r="102" spans="1:2" ht="15" customHeight="1" x14ac:dyDescent="0.25">
      <c r="A102" s="67"/>
      <c r="B102" s="67"/>
    </row>
    <row r="103" spans="1:2" ht="15" customHeight="1" x14ac:dyDescent="0.25">
      <c r="A103" s="67"/>
      <c r="B103" s="67"/>
    </row>
    <row r="104" spans="1:2" ht="15" customHeight="1" x14ac:dyDescent="0.25">
      <c r="A104" s="67"/>
      <c r="B104" s="67"/>
    </row>
    <row r="105" spans="1:2" ht="15" customHeight="1" x14ac:dyDescent="0.25">
      <c r="A105" s="67"/>
      <c r="B105" s="67"/>
    </row>
    <row r="106" spans="1:2" ht="15" customHeight="1" x14ac:dyDescent="0.25">
      <c r="A106" s="67"/>
      <c r="B106" s="67"/>
    </row>
    <row r="107" spans="1:2" ht="15" customHeight="1" x14ac:dyDescent="0.25">
      <c r="A107" s="67"/>
      <c r="B107" s="67"/>
    </row>
    <row r="108" spans="1:2" ht="15" customHeight="1" x14ac:dyDescent="0.25">
      <c r="A108" s="67"/>
      <c r="B108" s="67"/>
    </row>
    <row r="109" spans="1:2" ht="15" customHeight="1" x14ac:dyDescent="0.25">
      <c r="A109" s="67"/>
      <c r="B109" s="67"/>
    </row>
    <row r="110" spans="1:2" ht="15" customHeight="1" x14ac:dyDescent="0.25">
      <c r="A110" s="67"/>
      <c r="B110" s="67"/>
    </row>
    <row r="111" spans="1:2" ht="15" customHeight="1" x14ac:dyDescent="0.25">
      <c r="A111" s="67"/>
      <c r="B111" s="67"/>
    </row>
    <row r="112" spans="1:2" ht="15" customHeight="1" x14ac:dyDescent="0.25">
      <c r="A112" s="67"/>
      <c r="B112" s="67"/>
    </row>
    <row r="113" spans="1:2" ht="15" customHeight="1" x14ac:dyDescent="0.25">
      <c r="A113" s="67"/>
      <c r="B113" s="67"/>
    </row>
    <row r="114" spans="1:2" ht="15" customHeight="1" x14ac:dyDescent="0.25">
      <c r="A114" s="67"/>
      <c r="B114" s="67"/>
    </row>
    <row r="115" spans="1:2" ht="15" customHeight="1" x14ac:dyDescent="0.25">
      <c r="A115" s="67"/>
      <c r="B115" s="67"/>
    </row>
    <row r="116" spans="1:2" ht="15" customHeight="1" x14ac:dyDescent="0.25">
      <c r="A116" s="67"/>
      <c r="B116" s="67"/>
    </row>
    <row r="117" spans="1:2" ht="15" customHeight="1" x14ac:dyDescent="0.25">
      <c r="A117" s="67"/>
      <c r="B117" s="67"/>
    </row>
    <row r="118" spans="1:2" ht="15" customHeight="1" x14ac:dyDescent="0.25">
      <c r="A118" s="67"/>
      <c r="B118" s="67"/>
    </row>
    <row r="119" spans="1:2" ht="15" customHeight="1" x14ac:dyDescent="0.25">
      <c r="A119" s="67"/>
      <c r="B119" s="67"/>
    </row>
  </sheetData>
  <protectedRanges>
    <protectedRange sqref="A1:B1048576" name="Range1"/>
  </protectedRange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BætaVid">
                <anchor>
                  <from>
                    <xdr:col>3</xdr:col>
                    <xdr:colOff>1362075</xdr:colOff>
                    <xdr:row>0</xdr:row>
                    <xdr:rowOff>685800</xdr:rowOff>
                  </from>
                  <to>
                    <xdr:col>3</xdr:col>
                    <xdr:colOff>2438400</xdr:colOff>
                    <xdr:row>0</xdr:row>
                    <xdr:rowOff>1228725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K5"/>
  <sheetViews>
    <sheetView zoomScaleNormal="100" workbookViewId="0">
      <pane ySplit="5" topLeftCell="A6" activePane="bottomLeft" state="frozen"/>
      <selection pane="bottomLeft" activeCell="A6" sqref="A6:I1048576"/>
    </sheetView>
  </sheetViews>
  <sheetFormatPr defaultColWidth="9.140625" defaultRowHeight="15" x14ac:dyDescent="0.25"/>
  <cols>
    <col min="1" max="1" width="16.85546875" style="83" customWidth="1"/>
    <col min="2" max="2" width="13.85546875" style="97" customWidth="1"/>
    <col min="3" max="3" width="25.28515625" style="97" customWidth="1"/>
    <col min="4" max="4" width="27.140625" style="97" customWidth="1"/>
    <col min="5" max="5" width="47.42578125" style="97" customWidth="1"/>
    <col min="6" max="6" width="16.85546875" style="83" customWidth="1"/>
    <col min="7" max="7" width="20.28515625" style="83" customWidth="1"/>
    <col min="8" max="8" width="29" style="83" customWidth="1"/>
    <col min="9" max="9" width="28.42578125" style="83" bestFit="1" customWidth="1"/>
    <col min="10" max="16384" width="9.140625" style="83"/>
  </cols>
  <sheetData>
    <row r="1" spans="1:11" customFormat="1" ht="38.25" customHeight="1" x14ac:dyDescent="0.25">
      <c r="A1" s="66" t="s">
        <v>201</v>
      </c>
      <c r="B1" s="101"/>
      <c r="C1" s="101"/>
      <c r="D1" s="88" t="s">
        <v>202</v>
      </c>
      <c r="E1" s="87"/>
      <c r="F1" s="86"/>
      <c r="G1" s="86"/>
      <c r="H1" s="83" t="str">
        <f>IFERROR(INDEX(Áhættufylki!$E$5:$I$9,MATCH(F1,Áhættufylki!$B$5:$B$9),MATCH(G1,Áhættufylki!$E$4:$I$4)),"")</f>
        <v/>
      </c>
      <c r="I1" s="91"/>
    </row>
    <row r="2" spans="1:11" s="8" customFormat="1" ht="30" customHeight="1" x14ac:dyDescent="0.25">
      <c r="A2" s="66" t="s">
        <v>198</v>
      </c>
      <c r="B2" s="101"/>
      <c r="C2" s="101"/>
      <c r="D2" s="89"/>
      <c r="E2" s="87"/>
      <c r="F2" s="86"/>
      <c r="G2" s="86"/>
      <c r="H2" s="86"/>
      <c r="I2" s="91"/>
      <c r="K2"/>
    </row>
    <row r="3" spans="1:11" s="8" customFormat="1" x14ac:dyDescent="0.25">
      <c r="A3" s="68" t="s">
        <v>278</v>
      </c>
      <c r="B3" s="112"/>
      <c r="C3" s="112"/>
      <c r="D3" s="90"/>
      <c r="E3" s="87"/>
      <c r="F3" s="86"/>
      <c r="G3" s="86"/>
      <c r="H3" s="86"/>
      <c r="I3" s="91"/>
      <c r="K3"/>
    </row>
    <row r="4" spans="1:11" customFormat="1" ht="42.75" customHeight="1" x14ac:dyDescent="0.25">
      <c r="A4" s="68" t="s">
        <v>2</v>
      </c>
      <c r="B4" s="102"/>
      <c r="C4" s="102"/>
      <c r="D4" s="92"/>
      <c r="E4" s="87"/>
      <c r="F4" s="86"/>
      <c r="G4" s="86"/>
      <c r="H4" s="83"/>
      <c r="I4" s="82">
        <f>COUNTA(D:D)-5</f>
        <v>-3</v>
      </c>
      <c r="J4" s="105">
        <f>COUNTA(A:A)</f>
        <v>5</v>
      </c>
    </row>
    <row r="5" spans="1:11" customFormat="1" x14ac:dyDescent="0.25">
      <c r="A5" s="106" t="s">
        <v>187</v>
      </c>
      <c r="B5" s="107" t="s">
        <v>162</v>
      </c>
      <c r="C5" s="107" t="s">
        <v>163</v>
      </c>
      <c r="D5" s="108" t="s">
        <v>164</v>
      </c>
      <c r="E5" s="107" t="s">
        <v>188</v>
      </c>
      <c r="F5" s="109" t="s">
        <v>195</v>
      </c>
      <c r="G5" s="109" t="s">
        <v>196</v>
      </c>
      <c r="H5" s="110" t="s">
        <v>441</v>
      </c>
      <c r="I5" s="111" t="s">
        <v>199</v>
      </c>
    </row>
  </sheetData>
  <dataConsolidate/>
  <mergeCells count="1">
    <mergeCell ref="B3:C3"/>
  </mergeCells>
  <conditionalFormatting sqref="H1:H1048576">
    <cfRule type="containsText" dxfId="22" priority="69" operator="containsText" text="Lítil">
      <formula>NOT(ISERROR(SEARCH("Lítil",H1)))</formula>
    </cfRule>
    <cfRule type="containsText" dxfId="21" priority="70" operator="containsText" text="Nokkur">
      <formula>NOT(ISERROR(SEARCH("Nokkur",H1)))</formula>
    </cfRule>
    <cfRule type="containsText" dxfId="20" priority="71" operator="containsText" text="Mikil">
      <formula>NOT(ISERROR(SEARCH("Mikil",H1)))</formula>
    </cfRule>
    <cfRule type="containsText" dxfId="19" priority="72" operator="containsText" text="Óásætt">
      <formula>NOT(ISERROR(SEARCH("Óásætt",H1)))</formula>
    </cfRule>
  </conditionalFormatting>
  <printOptions gridLines="1"/>
  <pageMargins left="0.70866141732283472" right="0.70866141732283472" top="1.0629921259842521" bottom="0.74803149606299213" header="0.31496062992125984" footer="0.31496062992125984"/>
  <pageSetup paperSize="8" scale="82" fitToHeight="0" orientation="landscape" cellComments="atEnd" horizontalDpi="200" verticalDpi="200" r:id="rId1"/>
  <headerFooter>
    <oddFooter>&amp;C&amp;P af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6" r:id="rId4" name="Button 6">
              <controlPr defaultSize="0" print="0" autoFill="0" autoPict="0" macro="[0]!Hreinsa">
                <anchor moveWithCells="1" sizeWithCells="1">
                  <from>
                    <xdr:col>6</xdr:col>
                    <xdr:colOff>971550</xdr:colOff>
                    <xdr:row>2</xdr:row>
                    <xdr:rowOff>142875</xdr:rowOff>
                  </from>
                  <to>
                    <xdr:col>7</xdr:col>
                    <xdr:colOff>1819275</xdr:colOff>
                    <xdr:row>3</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84862CB-A04C-45F7-9B2A-BE0338D4A965}">
          <x14:formula1>
            <xm:f>Áhættufylki!B5:B9</xm:f>
          </x14:formula1>
          <xm:sqref>F6</xm:sqref>
        </x14:dataValidation>
        <x14:dataValidation type="list" allowBlank="1" showInputMessage="1" showErrorMessage="1" xr:uid="{FF8F9B75-8863-40B7-95DB-D9A546F6DFEA}">
          <x14:formula1>
            <xm:f>Áhættufylki!E4:I4</xm:f>
          </x14:formula1>
          <xm:sqref>G6</xm:sqref>
        </x14:dataValidation>
        <x14:dataValidation type="list" allowBlank="1" showInputMessage="1" showErrorMessage="1" xr:uid="{53638159-5F03-4F0E-94BC-744F07D3CE20}">
          <x14:formula1>
            <xm:f>Áhættufylki!B5:B9</xm:f>
          </x14:formula1>
          <xm:sqref>F7</xm:sqref>
        </x14:dataValidation>
        <x14:dataValidation type="list" allowBlank="1" showInputMessage="1" showErrorMessage="1" xr:uid="{F4D82BED-82CF-4B89-BD71-ADAC90408970}">
          <x14:formula1>
            <xm:f>Áhættufylki!E4:I4</xm:f>
          </x14:formula1>
          <xm:sqref>G7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H54"/>
  <sheetViews>
    <sheetView workbookViewId="0"/>
  </sheetViews>
  <sheetFormatPr defaultRowHeight="26.25" customHeight="1" x14ac:dyDescent="0.25"/>
  <cols>
    <col min="1" max="1" width="2.5703125" customWidth="1"/>
    <col min="2" max="2" width="25" customWidth="1"/>
    <col min="3" max="3" width="38.28515625" bestFit="1" customWidth="1"/>
    <col min="4" max="4" width="25" customWidth="1"/>
    <col min="5" max="5" width="51.5703125" customWidth="1"/>
    <col min="6" max="6" width="42.140625" customWidth="1"/>
    <col min="15" max="15" width="38.28515625" bestFit="1" customWidth="1"/>
  </cols>
  <sheetData>
    <row r="2" spans="2:8" ht="26.25" customHeight="1" x14ac:dyDescent="0.25">
      <c r="B2" s="1" t="s">
        <v>1</v>
      </c>
      <c r="D2" s="5"/>
      <c r="E2" s="2" t="s">
        <v>3</v>
      </c>
      <c r="F2" s="5" t="s">
        <v>35</v>
      </c>
    </row>
    <row r="3" spans="2:8" ht="26.25" customHeight="1" x14ac:dyDescent="0.25">
      <c r="E3" s="3" t="s">
        <v>2</v>
      </c>
      <c r="F3" s="4">
        <v>41682</v>
      </c>
    </row>
    <row r="5" spans="2:8" ht="26.25" customHeight="1" thickBot="1" x14ac:dyDescent="0.3">
      <c r="B5" s="37" t="s">
        <v>0</v>
      </c>
      <c r="C5" s="37" t="s">
        <v>8</v>
      </c>
      <c r="D5" s="37" t="s">
        <v>37</v>
      </c>
      <c r="E5" s="60" t="s">
        <v>38</v>
      </c>
      <c r="F5" s="37" t="s">
        <v>39</v>
      </c>
      <c r="G5" s="37" t="s">
        <v>160</v>
      </c>
      <c r="H5" s="37" t="s">
        <v>161</v>
      </c>
    </row>
    <row r="6" spans="2:8" ht="26.25" customHeight="1" thickTop="1" x14ac:dyDescent="0.25">
      <c r="B6" s="8"/>
      <c r="C6" s="24" t="s">
        <v>12</v>
      </c>
      <c r="D6" s="11" t="s">
        <v>25</v>
      </c>
      <c r="E6" s="25" t="s">
        <v>40</v>
      </c>
      <c r="F6" s="26" t="s">
        <v>41</v>
      </c>
      <c r="G6" s="27"/>
      <c r="H6" t="str">
        <f>+Table10[[#This Row],[Hættuflokkur]]</f>
        <v>Fallhætta/hrunhætta</v>
      </c>
    </row>
    <row r="7" spans="2:8" ht="26.25" customHeight="1" x14ac:dyDescent="0.25">
      <c r="B7" s="8"/>
      <c r="C7" s="13" t="s">
        <v>12</v>
      </c>
      <c r="D7" s="9" t="s">
        <v>42</v>
      </c>
      <c r="E7" s="14" t="s">
        <v>43</v>
      </c>
      <c r="F7" s="28" t="s">
        <v>44</v>
      </c>
      <c r="G7" s="29"/>
      <c r="H7" t="str">
        <f>+Table10[[#This Row],[Hættuflokkur]]</f>
        <v>Fallhætta/hrunhætta</v>
      </c>
    </row>
    <row r="8" spans="2:8" ht="26.25" customHeight="1" x14ac:dyDescent="0.25">
      <c r="B8" s="8"/>
      <c r="C8" s="13" t="s">
        <v>12</v>
      </c>
      <c r="D8" s="10" t="s">
        <v>45</v>
      </c>
      <c r="E8" s="6" t="s">
        <v>46</v>
      </c>
      <c r="F8" s="28" t="s">
        <v>47</v>
      </c>
      <c r="G8" s="29"/>
      <c r="H8" t="str">
        <f>+Table10[[#This Row],[Hættuflokkur]]</f>
        <v>Fallhætta/hrunhætta</v>
      </c>
    </row>
    <row r="9" spans="2:8" ht="26.25" customHeight="1" x14ac:dyDescent="0.25">
      <c r="B9" s="8"/>
      <c r="C9" s="13" t="s">
        <v>12</v>
      </c>
      <c r="D9" s="15" t="s">
        <v>48</v>
      </c>
      <c r="E9" s="7" t="s">
        <v>49</v>
      </c>
      <c r="F9" s="28" t="s">
        <v>50</v>
      </c>
      <c r="G9" s="30"/>
      <c r="H9" t="str">
        <f>+Table10[[#This Row],[Hættuflokkur]]</f>
        <v>Fallhætta/hrunhætta</v>
      </c>
    </row>
    <row r="10" spans="2:8" ht="26.25" customHeight="1" x14ac:dyDescent="0.25">
      <c r="B10" s="8"/>
      <c r="C10" s="13" t="s">
        <v>12</v>
      </c>
      <c r="D10" s="9" t="s">
        <v>51</v>
      </c>
      <c r="E10" s="6" t="s">
        <v>11</v>
      </c>
      <c r="F10" s="28" t="s">
        <v>52</v>
      </c>
      <c r="G10" s="29"/>
      <c r="H10" t="str">
        <f>+Table10[[#This Row],[Hættuflokkur]]</f>
        <v>Fallhætta/hrunhætta</v>
      </c>
    </row>
    <row r="11" spans="2:8" ht="26.25" customHeight="1" x14ac:dyDescent="0.25">
      <c r="B11" s="8"/>
      <c r="C11" s="13" t="s">
        <v>12</v>
      </c>
      <c r="D11" s="15" t="s">
        <v>53</v>
      </c>
      <c r="E11" s="16" t="s">
        <v>54</v>
      </c>
      <c r="F11" s="28" t="s">
        <v>55</v>
      </c>
      <c r="G11" s="29"/>
      <c r="H11" t="str">
        <f>+Table10[[#This Row],[Hættuflokkur]]</f>
        <v>Fallhætta/hrunhætta</v>
      </c>
    </row>
    <row r="12" spans="2:8" ht="26.25" customHeight="1" x14ac:dyDescent="0.25">
      <c r="B12" s="8"/>
      <c r="C12" s="13" t="s">
        <v>12</v>
      </c>
      <c r="D12" s="7" t="s">
        <v>10</v>
      </c>
      <c r="E12" s="16" t="s">
        <v>11</v>
      </c>
      <c r="F12" s="28" t="s">
        <v>26</v>
      </c>
      <c r="G12" s="29"/>
      <c r="H12" t="str">
        <f>+Table10[[#This Row],[Hættuflokkur]]</f>
        <v>Fallhætta/hrunhætta</v>
      </c>
    </row>
    <row r="13" spans="2:8" ht="26.25" customHeight="1" x14ac:dyDescent="0.25">
      <c r="B13" s="8"/>
      <c r="C13" s="13" t="s">
        <v>12</v>
      </c>
      <c r="D13" s="6" t="s">
        <v>56</v>
      </c>
      <c r="E13" s="16" t="s">
        <v>57</v>
      </c>
      <c r="F13" s="28" t="s">
        <v>58</v>
      </c>
      <c r="G13" s="29"/>
      <c r="H13" t="str">
        <f>+Table10[[#This Row],[Hættuflokkur]]</f>
        <v>Fallhætta/hrunhætta</v>
      </c>
    </row>
    <row r="14" spans="2:8" ht="26.25" customHeight="1" thickBot="1" x14ac:dyDescent="0.3">
      <c r="B14" s="8"/>
      <c r="C14" s="17" t="s">
        <v>12</v>
      </c>
      <c r="D14" s="18" t="s">
        <v>18</v>
      </c>
      <c r="E14" s="19" t="s">
        <v>59</v>
      </c>
      <c r="F14" s="31" t="s">
        <v>60</v>
      </c>
      <c r="G14" s="29"/>
      <c r="H14" t="str">
        <f>+Table10[[#This Row],[Hættuflokkur]]</f>
        <v>Fallhætta/hrunhætta</v>
      </c>
    </row>
    <row r="15" spans="2:8" ht="26.25" customHeight="1" x14ac:dyDescent="0.25">
      <c r="B15" s="8"/>
      <c r="C15" s="20" t="s">
        <v>9</v>
      </c>
      <c r="D15" s="21" t="s">
        <v>61</v>
      </c>
      <c r="E15" s="12" t="s">
        <v>62</v>
      </c>
      <c r="F15" s="32" t="s">
        <v>63</v>
      </c>
      <c r="G15" s="29"/>
      <c r="H15" t="str">
        <f>+Table10[[#This Row],[Hættuflokkur]]</f>
        <v>Klemmihætta</v>
      </c>
    </row>
    <row r="16" spans="2:8" ht="26.25" customHeight="1" x14ac:dyDescent="0.25">
      <c r="B16" s="8"/>
      <c r="C16" s="22" t="s">
        <v>9</v>
      </c>
      <c r="D16" s="23" t="s">
        <v>4</v>
      </c>
      <c r="E16" s="16" t="s">
        <v>5</v>
      </c>
      <c r="F16" s="28" t="s">
        <v>29</v>
      </c>
      <c r="G16" s="29"/>
      <c r="H16" t="str">
        <f>+Table10[[#This Row],[Hættuflokkur]]</f>
        <v>Klemmihætta</v>
      </c>
    </row>
    <row r="17" spans="2:8" ht="26.25" customHeight="1" x14ac:dyDescent="0.25">
      <c r="B17" s="8"/>
      <c r="C17" s="22" t="s">
        <v>9</v>
      </c>
      <c r="D17" s="6" t="s">
        <v>64</v>
      </c>
      <c r="E17" s="16" t="s">
        <v>65</v>
      </c>
      <c r="F17" s="28" t="s">
        <v>66</v>
      </c>
      <c r="G17" s="29"/>
      <c r="H17" t="str">
        <f>+Table10[[#This Row],[Hættuflokkur]]</f>
        <v>Klemmihætta</v>
      </c>
    </row>
    <row r="18" spans="2:8" ht="26.25" customHeight="1" x14ac:dyDescent="0.25">
      <c r="B18" s="8"/>
      <c r="C18" s="22" t="s">
        <v>9</v>
      </c>
      <c r="D18" s="6" t="s">
        <v>6</v>
      </c>
      <c r="E18" s="16" t="s">
        <v>7</v>
      </c>
      <c r="F18" s="28" t="s">
        <v>67</v>
      </c>
      <c r="G18" s="29"/>
      <c r="H18" t="str">
        <f>+Table10[[#This Row],[Hættuflokkur]]</f>
        <v>Klemmihætta</v>
      </c>
    </row>
    <row r="19" spans="2:8" ht="26.25" customHeight="1" x14ac:dyDescent="0.25">
      <c r="B19" s="8"/>
      <c r="C19" s="22" t="s">
        <v>9</v>
      </c>
      <c r="D19" s="6" t="s">
        <v>68</v>
      </c>
      <c r="E19" s="16" t="s">
        <v>69</v>
      </c>
      <c r="F19" s="33" t="s">
        <v>153</v>
      </c>
      <c r="G19" s="29"/>
      <c r="H19" t="str">
        <f>+Table10[[#This Row],[Hættuflokkur]]</f>
        <v>Klemmihætta</v>
      </c>
    </row>
    <row r="20" spans="2:8" ht="26.25" customHeight="1" x14ac:dyDescent="0.25">
      <c r="B20" s="8"/>
      <c r="C20" s="40" t="s">
        <v>9</v>
      </c>
      <c r="D20" s="41" t="s">
        <v>70</v>
      </c>
      <c r="E20" s="42" t="s">
        <v>71</v>
      </c>
      <c r="F20" s="43" t="s">
        <v>72</v>
      </c>
      <c r="G20" s="29"/>
      <c r="H20" t="str">
        <f>+Table10[[#This Row],[Hættuflokkur]]</f>
        <v>Klemmihætta</v>
      </c>
    </row>
    <row r="21" spans="2:8" ht="26.25" customHeight="1" x14ac:dyDescent="0.25">
      <c r="B21" s="8"/>
      <c r="C21" s="59" t="s">
        <v>13</v>
      </c>
      <c r="D21" s="44" t="s">
        <v>19</v>
      </c>
      <c r="E21" s="35" t="s">
        <v>20</v>
      </c>
      <c r="F21" s="35" t="s">
        <v>21</v>
      </c>
      <c r="G21" s="38"/>
      <c r="H21" t="str">
        <f>+Table10[[#This Row],[Hættuflokkur]]</f>
        <v xml:space="preserve">Hætta vegna hávaða </v>
      </c>
    </row>
    <row r="22" spans="2:8" ht="26.25" customHeight="1" x14ac:dyDescent="0.25">
      <c r="B22" s="8"/>
      <c r="C22" s="59" t="s">
        <v>13</v>
      </c>
      <c r="D22" s="45" t="s">
        <v>22</v>
      </c>
      <c r="E22" s="36" t="s">
        <v>23</v>
      </c>
      <c r="F22" s="36" t="s">
        <v>24</v>
      </c>
      <c r="G22" s="38"/>
      <c r="H22" t="str">
        <f>+Table10[[#This Row],[Hættuflokkur]]</f>
        <v xml:space="preserve">Hætta vegna hávaða </v>
      </c>
    </row>
    <row r="23" spans="2:8" ht="26.25" customHeight="1" x14ac:dyDescent="0.25">
      <c r="B23" s="8"/>
      <c r="C23" s="46" t="s">
        <v>73</v>
      </c>
      <c r="D23" s="47" t="s">
        <v>74</v>
      </c>
      <c r="E23" s="35" t="s">
        <v>75</v>
      </c>
      <c r="F23" s="35" t="s">
        <v>76</v>
      </c>
      <c r="G23" s="38"/>
      <c r="H23" t="str">
        <f>+Table10[[#This Row],[Hættuflokkur]]</f>
        <v xml:space="preserve">Skurðhætta </v>
      </c>
    </row>
    <row r="24" spans="2:8" ht="26.25" customHeight="1" x14ac:dyDescent="0.25">
      <c r="B24" s="8"/>
      <c r="C24" s="48" t="s">
        <v>14</v>
      </c>
      <c r="D24" s="47" t="s">
        <v>74</v>
      </c>
      <c r="E24" s="35" t="s">
        <v>34</v>
      </c>
      <c r="F24" s="35" t="s">
        <v>36</v>
      </c>
      <c r="G24" s="38"/>
      <c r="H24" t="str">
        <f>+Table10[[#This Row],[Hættuflokkur]]</f>
        <v>Hætta vegna aðskotahluta</v>
      </c>
    </row>
    <row r="25" spans="2:8" ht="26.25" customHeight="1" x14ac:dyDescent="0.25">
      <c r="B25" s="8"/>
      <c r="C25" s="49" t="s">
        <v>77</v>
      </c>
      <c r="D25" s="50" t="s">
        <v>78</v>
      </c>
      <c r="E25" s="35" t="s">
        <v>79</v>
      </c>
      <c r="F25" s="35" t="s">
        <v>80</v>
      </c>
      <c r="G25" s="38"/>
      <c r="H25" t="str">
        <f>+Table10[[#This Row],[Hættuflokkur]]</f>
        <v>Hætta vegna skertra loftgæða</v>
      </c>
    </row>
    <row r="26" spans="2:8" ht="26.25" customHeight="1" x14ac:dyDescent="0.25">
      <c r="B26" s="8"/>
      <c r="C26" s="49" t="s">
        <v>77</v>
      </c>
      <c r="D26" s="47" t="s">
        <v>81</v>
      </c>
      <c r="E26" s="36" t="s">
        <v>82</v>
      </c>
      <c r="F26" s="36" t="s">
        <v>154</v>
      </c>
      <c r="G26" s="38"/>
      <c r="H26" t="str">
        <f>+Table10[[#This Row],[Hættuflokkur]]</f>
        <v>Hætta vegna skertra loftgæða</v>
      </c>
    </row>
    <row r="27" spans="2:8" ht="26.25" customHeight="1" x14ac:dyDescent="0.25">
      <c r="B27" s="8"/>
      <c r="C27" s="49" t="s">
        <v>77</v>
      </c>
      <c r="D27" s="47" t="s">
        <v>83</v>
      </c>
      <c r="E27" s="35" t="s">
        <v>84</v>
      </c>
      <c r="F27" s="35" t="s">
        <v>85</v>
      </c>
      <c r="G27" s="38"/>
      <c r="H27" t="str">
        <f>+Table10[[#This Row],[Hættuflokkur]]</f>
        <v>Hætta vegna skertra loftgæða</v>
      </c>
    </row>
    <row r="28" spans="2:8" ht="26.25" customHeight="1" x14ac:dyDescent="0.25">
      <c r="B28" s="8"/>
      <c r="C28" s="49" t="s">
        <v>77</v>
      </c>
      <c r="D28" s="35" t="s">
        <v>86</v>
      </c>
      <c r="E28" s="35" t="s">
        <v>87</v>
      </c>
      <c r="F28" s="35" t="s">
        <v>88</v>
      </c>
      <c r="G28" s="38"/>
      <c r="H28" t="str">
        <f>+Table10[[#This Row],[Hættuflokkur]]</f>
        <v>Hætta vegna skertra loftgæða</v>
      </c>
    </row>
    <row r="29" spans="2:8" ht="26.25" customHeight="1" x14ac:dyDescent="0.25">
      <c r="B29" s="8"/>
      <c r="C29" s="49" t="s">
        <v>77</v>
      </c>
      <c r="D29" s="45" t="s">
        <v>89</v>
      </c>
      <c r="E29" s="36" t="s">
        <v>90</v>
      </c>
      <c r="F29" s="36" t="s">
        <v>155</v>
      </c>
      <c r="G29" s="38"/>
      <c r="H29" t="str">
        <f>+Table10[[#This Row],[Hættuflokkur]]</f>
        <v>Hætta vegna skertra loftgæða</v>
      </c>
    </row>
    <row r="30" spans="2:8" ht="26.25" customHeight="1" x14ac:dyDescent="0.25">
      <c r="B30" s="8"/>
      <c r="C30" s="51" t="s">
        <v>15</v>
      </c>
      <c r="D30" s="45" t="s">
        <v>91</v>
      </c>
      <c r="E30" s="35" t="s">
        <v>92</v>
      </c>
      <c r="F30" s="36" t="s">
        <v>93</v>
      </c>
      <c r="G30" s="38"/>
      <c r="H30" t="str">
        <f>+Table10[[#This Row],[Hættuflokkur]]</f>
        <v xml:space="preserve">Hætta vegna varma </v>
      </c>
    </row>
    <row r="31" spans="2:8" ht="26.25" customHeight="1" x14ac:dyDescent="0.25">
      <c r="B31" s="8"/>
      <c r="C31" s="51" t="s">
        <v>15</v>
      </c>
      <c r="D31" s="45" t="s">
        <v>94</v>
      </c>
      <c r="E31" s="35" t="s">
        <v>95</v>
      </c>
      <c r="F31" s="36" t="s">
        <v>96</v>
      </c>
      <c r="G31" s="38"/>
      <c r="H31" t="str">
        <f>+Table10[[#This Row],[Hættuflokkur]]</f>
        <v xml:space="preserve">Hætta vegna varma </v>
      </c>
    </row>
    <row r="32" spans="2:8" ht="26.25" customHeight="1" x14ac:dyDescent="0.25">
      <c r="B32" s="8"/>
      <c r="C32" s="52" t="s">
        <v>16</v>
      </c>
      <c r="D32" s="47" t="s">
        <v>30</v>
      </c>
      <c r="E32" s="35" t="s">
        <v>31</v>
      </c>
      <c r="F32" s="53" t="s">
        <v>156</v>
      </c>
      <c r="G32" s="38"/>
      <c r="H32" t="str">
        <f>+Table10[[#This Row],[Hættuflokkur]]</f>
        <v xml:space="preserve">Hætta vegna samskipta </v>
      </c>
    </row>
    <row r="33" spans="2:8" ht="26.25" customHeight="1" x14ac:dyDescent="0.25">
      <c r="B33" s="8"/>
      <c r="C33" s="52" t="s">
        <v>16</v>
      </c>
      <c r="D33" s="47" t="s">
        <v>32</v>
      </c>
      <c r="E33" s="47" t="s">
        <v>33</v>
      </c>
      <c r="F33" s="53" t="s">
        <v>156</v>
      </c>
      <c r="G33" s="38"/>
      <c r="H33" t="str">
        <f>+Table10[[#This Row],[Hættuflokkur]]</f>
        <v xml:space="preserve">Hætta vegna samskipta </v>
      </c>
    </row>
    <row r="34" spans="2:8" ht="26.25" customHeight="1" x14ac:dyDescent="0.25">
      <c r="B34" s="8"/>
      <c r="C34" s="54" t="s">
        <v>17</v>
      </c>
      <c r="D34" s="47" t="s">
        <v>97</v>
      </c>
      <c r="E34" s="35" t="s">
        <v>98</v>
      </c>
      <c r="F34" s="35" t="s">
        <v>99</v>
      </c>
      <c r="G34" s="38"/>
      <c r="H34" t="str">
        <f>+Table10[[#This Row],[Hættuflokkur]]</f>
        <v xml:space="preserve">Hætta vegna rangrar líkamsbeitingar </v>
      </c>
    </row>
    <row r="35" spans="2:8" ht="26.25" customHeight="1" x14ac:dyDescent="0.25">
      <c r="B35" s="8"/>
      <c r="C35" s="54" t="s">
        <v>17</v>
      </c>
      <c r="D35" s="47" t="s">
        <v>27</v>
      </c>
      <c r="E35" s="36" t="s">
        <v>100</v>
      </c>
      <c r="F35" s="35" t="s">
        <v>28</v>
      </c>
      <c r="G35" s="38"/>
      <c r="H35" t="str">
        <f>+Table10[[#This Row],[Hættuflokkur]]</f>
        <v xml:space="preserve">Hætta vegna rangrar líkamsbeitingar </v>
      </c>
    </row>
    <row r="36" spans="2:8" ht="26.25" customHeight="1" x14ac:dyDescent="0.25">
      <c r="B36" s="8"/>
      <c r="C36" s="55" t="s">
        <v>101</v>
      </c>
      <c r="D36" s="56" t="s">
        <v>102</v>
      </c>
      <c r="E36" s="56" t="s">
        <v>103</v>
      </c>
      <c r="F36" s="35" t="s">
        <v>104</v>
      </c>
      <c r="G36" s="38"/>
      <c r="H36" t="str">
        <f>+Table10[[#This Row],[Hættuflokkur]]</f>
        <v xml:space="preserve">Hætta vegna titrings </v>
      </c>
    </row>
    <row r="37" spans="2:8" ht="26.25" customHeight="1" x14ac:dyDescent="0.25">
      <c r="B37" s="8"/>
      <c r="C37" s="51" t="s">
        <v>105</v>
      </c>
      <c r="D37" s="47" t="s">
        <v>106</v>
      </c>
      <c r="E37" s="36" t="s">
        <v>107</v>
      </c>
      <c r="F37" s="36" t="s">
        <v>108</v>
      </c>
      <c r="G37" s="38"/>
      <c r="H37" t="str">
        <f>+Table10[[#This Row],[Hættuflokkur]]</f>
        <v xml:space="preserve">Brunahætta / sprengihætta </v>
      </c>
    </row>
    <row r="38" spans="2:8" ht="26.25" customHeight="1" x14ac:dyDescent="0.25">
      <c r="B38" s="8"/>
      <c r="C38" s="51" t="s">
        <v>105</v>
      </c>
      <c r="D38" s="47" t="s">
        <v>109</v>
      </c>
      <c r="E38" s="36" t="s">
        <v>110</v>
      </c>
      <c r="F38" s="36" t="s">
        <v>111</v>
      </c>
      <c r="G38" s="38"/>
      <c r="H38" t="str">
        <f>+Table10[[#This Row],[Hættuflokkur]]</f>
        <v xml:space="preserve">Brunahætta / sprengihætta </v>
      </c>
    </row>
    <row r="39" spans="2:8" ht="26.25" customHeight="1" x14ac:dyDescent="0.25">
      <c r="B39" s="8"/>
      <c r="C39" s="51" t="s">
        <v>105</v>
      </c>
      <c r="D39" s="47" t="s">
        <v>112</v>
      </c>
      <c r="E39" s="36" t="s">
        <v>113</v>
      </c>
      <c r="F39" s="56" t="s">
        <v>114</v>
      </c>
      <c r="G39" s="38"/>
      <c r="H39" t="str">
        <f>+Table10[[#This Row],[Hættuflokkur]]</f>
        <v xml:space="preserve">Brunahætta / sprengihætta </v>
      </c>
    </row>
    <row r="40" spans="2:8" ht="26.25" customHeight="1" x14ac:dyDescent="0.25">
      <c r="B40" s="8"/>
      <c r="C40" s="51" t="s">
        <v>105</v>
      </c>
      <c r="D40" s="47" t="s">
        <v>115</v>
      </c>
      <c r="E40" s="36" t="s">
        <v>116</v>
      </c>
      <c r="F40" s="35" t="s">
        <v>117</v>
      </c>
      <c r="G40" s="38"/>
      <c r="H40" t="str">
        <f>+Table10[[#This Row],[Hættuflokkur]]</f>
        <v xml:space="preserve">Brunahætta / sprengihætta </v>
      </c>
    </row>
    <row r="41" spans="2:8" ht="26.25" customHeight="1" x14ac:dyDescent="0.25">
      <c r="B41" s="8"/>
      <c r="C41" s="51" t="s">
        <v>105</v>
      </c>
      <c r="D41" s="47" t="s">
        <v>118</v>
      </c>
      <c r="E41" s="36" t="s">
        <v>119</v>
      </c>
      <c r="F41" s="35" t="s">
        <v>117</v>
      </c>
      <c r="G41" s="38"/>
      <c r="H41" t="str">
        <f>+Table10[[#This Row],[Hættuflokkur]]</f>
        <v xml:space="preserve">Brunahætta / sprengihætta </v>
      </c>
    </row>
    <row r="42" spans="2:8" ht="26.25" customHeight="1" x14ac:dyDescent="0.25">
      <c r="B42" s="8"/>
      <c r="C42" s="49" t="s">
        <v>120</v>
      </c>
      <c r="D42" s="47" t="s">
        <v>121</v>
      </c>
      <c r="E42" s="50" t="s">
        <v>122</v>
      </c>
      <c r="F42" s="53" t="s">
        <v>157</v>
      </c>
      <c r="G42" s="38"/>
      <c r="H42" t="str">
        <f>+Table10[[#This Row],[Hættuflokkur]]</f>
        <v>Umhverfishætta</v>
      </c>
    </row>
    <row r="43" spans="2:8" ht="26.25" customHeight="1" x14ac:dyDescent="0.25">
      <c r="B43" s="8"/>
      <c r="C43" s="49" t="s">
        <v>120</v>
      </c>
      <c r="D43" s="47" t="s">
        <v>123</v>
      </c>
      <c r="E43" s="35" t="s">
        <v>124</v>
      </c>
      <c r="F43" s="53" t="s">
        <v>125</v>
      </c>
      <c r="G43" s="38"/>
      <c r="H43" t="str">
        <f>+Table10[[#This Row],[Hættuflokkur]]</f>
        <v>Umhverfishætta</v>
      </c>
    </row>
    <row r="44" spans="2:8" ht="26.25" customHeight="1" x14ac:dyDescent="0.25">
      <c r="B44" s="8"/>
      <c r="C44" s="49" t="s">
        <v>120</v>
      </c>
      <c r="D44" s="47" t="s">
        <v>126</v>
      </c>
      <c r="E44" s="35" t="s">
        <v>127</v>
      </c>
      <c r="F44" s="53" t="s">
        <v>128</v>
      </c>
      <c r="G44" s="38"/>
      <c r="H44" t="str">
        <f>+Table10[[#This Row],[Hættuflokkur]]</f>
        <v>Umhverfishætta</v>
      </c>
    </row>
    <row r="45" spans="2:8" ht="26.25" customHeight="1" x14ac:dyDescent="0.25">
      <c r="B45" s="8"/>
      <c r="C45" s="49" t="s">
        <v>120</v>
      </c>
      <c r="D45" s="47" t="s">
        <v>129</v>
      </c>
      <c r="E45" s="35" t="s">
        <v>130</v>
      </c>
      <c r="F45" s="53" t="s">
        <v>131</v>
      </c>
      <c r="G45" s="38"/>
      <c r="H45" t="str">
        <f>+Table10[[#This Row],[Hættuflokkur]]</f>
        <v>Umhverfishætta</v>
      </c>
    </row>
    <row r="46" spans="2:8" ht="26.25" customHeight="1" x14ac:dyDescent="0.25">
      <c r="B46" s="8"/>
      <c r="C46" s="49" t="s">
        <v>120</v>
      </c>
      <c r="D46" s="47" t="s">
        <v>132</v>
      </c>
      <c r="E46" s="35" t="s">
        <v>133</v>
      </c>
      <c r="F46" s="53" t="s">
        <v>134</v>
      </c>
      <c r="G46" s="38"/>
      <c r="H46" t="str">
        <f>+Table10[[#This Row],[Hættuflokkur]]</f>
        <v>Umhverfishætta</v>
      </c>
    </row>
    <row r="47" spans="2:8" ht="26.25" customHeight="1" x14ac:dyDescent="0.25">
      <c r="B47" s="8"/>
      <c r="C47" s="49" t="s">
        <v>120</v>
      </c>
      <c r="D47" s="47" t="s">
        <v>135</v>
      </c>
      <c r="E47" s="35" t="s">
        <v>136</v>
      </c>
      <c r="F47" s="53" t="s">
        <v>158</v>
      </c>
      <c r="G47" s="38"/>
      <c r="H47" t="str">
        <f>+Table10[[#This Row],[Hættuflokkur]]</f>
        <v>Umhverfishætta</v>
      </c>
    </row>
    <row r="48" spans="2:8" ht="26.25" customHeight="1" x14ac:dyDescent="0.25">
      <c r="B48" s="34"/>
      <c r="C48" s="51" t="s">
        <v>137</v>
      </c>
      <c r="D48" s="47" t="s">
        <v>138</v>
      </c>
      <c r="E48" s="35" t="s">
        <v>139</v>
      </c>
      <c r="F48" s="35" t="s">
        <v>140</v>
      </c>
      <c r="G48" s="38"/>
      <c r="H48" t="str">
        <f>+Table10[[#This Row],[Hættuflokkur]]</f>
        <v>Hætta vegna vanhæfni til vinnu</v>
      </c>
    </row>
    <row r="49" spans="2:8" ht="26.25" customHeight="1" x14ac:dyDescent="0.25">
      <c r="B49" s="34"/>
      <c r="C49" s="51" t="s">
        <v>137</v>
      </c>
      <c r="D49" s="47" t="s">
        <v>141</v>
      </c>
      <c r="E49" s="35" t="s">
        <v>142</v>
      </c>
      <c r="F49" s="35" t="s">
        <v>143</v>
      </c>
      <c r="G49" s="38"/>
      <c r="H49" t="str">
        <f>+Table10[[#This Row],[Hættuflokkur]]</f>
        <v>Hætta vegna vanhæfni til vinnu</v>
      </c>
    </row>
    <row r="50" spans="2:8" ht="26.25" customHeight="1" x14ac:dyDescent="0.25">
      <c r="B50" s="8"/>
      <c r="C50" s="57" t="s">
        <v>144</v>
      </c>
      <c r="D50" s="47" t="s">
        <v>4</v>
      </c>
      <c r="E50" s="35" t="s">
        <v>145</v>
      </c>
      <c r="F50" s="35" t="s">
        <v>146</v>
      </c>
      <c r="G50" s="38"/>
      <c r="H50" t="str">
        <f>+Table10[[#This Row],[Hættuflokkur]]</f>
        <v>Hætta vegna árekstrar</v>
      </c>
    </row>
    <row r="51" spans="2:8" ht="26.25" customHeight="1" x14ac:dyDescent="0.25">
      <c r="B51" s="8"/>
      <c r="C51" s="57" t="s">
        <v>144</v>
      </c>
      <c r="D51" s="47" t="s">
        <v>64</v>
      </c>
      <c r="E51" s="35" t="s">
        <v>147</v>
      </c>
      <c r="F51" s="35" t="s">
        <v>148</v>
      </c>
      <c r="G51" s="38"/>
      <c r="H51" t="str">
        <f>+Table10[[#This Row],[Hættuflokkur]]</f>
        <v>Hætta vegna árekstrar</v>
      </c>
    </row>
    <row r="52" spans="2:8" ht="26.25" customHeight="1" x14ac:dyDescent="0.25">
      <c r="B52" s="8"/>
      <c r="C52" s="57" t="s">
        <v>144</v>
      </c>
      <c r="D52" s="45" t="s">
        <v>6</v>
      </c>
      <c r="E52" s="35" t="s">
        <v>149</v>
      </c>
      <c r="F52" s="35" t="s">
        <v>150</v>
      </c>
      <c r="G52" s="38"/>
      <c r="H52" t="str">
        <f>+Table10[[#This Row],[Hættuflokkur]]</f>
        <v>Hætta vegna árekstrar</v>
      </c>
    </row>
    <row r="53" spans="2:8" ht="26.25" customHeight="1" x14ac:dyDescent="0.25">
      <c r="B53" s="8"/>
      <c r="C53" s="57" t="s">
        <v>144</v>
      </c>
      <c r="D53" s="47" t="s">
        <v>68</v>
      </c>
      <c r="E53" s="35" t="s">
        <v>151</v>
      </c>
      <c r="F53" s="35" t="s">
        <v>159</v>
      </c>
      <c r="G53" s="38"/>
      <c r="H53" t="str">
        <f>+Table10[[#This Row],[Hættuflokkur]]</f>
        <v>Hætta vegna árekstrar</v>
      </c>
    </row>
    <row r="54" spans="2:8" ht="26.25" customHeight="1" thickBot="1" x14ac:dyDescent="0.3">
      <c r="B54" s="8"/>
      <c r="C54" s="57" t="s">
        <v>144</v>
      </c>
      <c r="D54" s="45" t="s">
        <v>70</v>
      </c>
      <c r="E54" s="35" t="s">
        <v>71</v>
      </c>
      <c r="F54" s="58" t="s">
        <v>152</v>
      </c>
      <c r="G54" s="39"/>
      <c r="H54" t="str">
        <f>+Table10[[#This Row],[Hættuflokkur]]</f>
        <v>Hætta vegna árekstrar</v>
      </c>
    </row>
  </sheetData>
  <pageMargins left="0.25" right="0.25" top="0.75" bottom="0.75" header="0.3" footer="0.3"/>
  <pageSetup paperSize="9"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75"/>
  <sheetViews>
    <sheetView topLeftCell="A23" zoomScale="85" zoomScaleNormal="85" workbookViewId="0">
      <selection activeCell="B3" sqref="B3"/>
    </sheetView>
  </sheetViews>
  <sheetFormatPr defaultColWidth="9.140625" defaultRowHeight="15" x14ac:dyDescent="0.25"/>
  <cols>
    <col min="1" max="1" width="15" style="74" bestFit="1" customWidth="1"/>
    <col min="2" max="2" width="20.28515625" style="74" bestFit="1" customWidth="1"/>
    <col min="3" max="3" width="46.28515625" style="16" bestFit="1" customWidth="1"/>
    <col min="4" max="4" width="81.140625" style="16" bestFit="1" customWidth="1"/>
    <col min="5" max="5" width="92.5703125" style="16" customWidth="1"/>
    <col min="6" max="6" width="13.140625" style="74" bestFit="1" customWidth="1"/>
    <col min="7" max="7" width="20.28515625" style="74" bestFit="1" customWidth="1"/>
    <col min="8" max="16384" width="9.140625" style="93"/>
  </cols>
  <sheetData>
    <row r="1" spans="1:8" ht="56.25" customHeight="1" x14ac:dyDescent="0.25"/>
    <row r="2" spans="1:8" s="95" customFormat="1" ht="30" x14ac:dyDescent="0.25">
      <c r="A2" s="94" t="s">
        <v>187</v>
      </c>
      <c r="B2" s="94" t="s">
        <v>162</v>
      </c>
      <c r="C2" s="94" t="s">
        <v>163</v>
      </c>
      <c r="D2" s="94" t="s">
        <v>164</v>
      </c>
      <c r="E2" s="94" t="s">
        <v>188</v>
      </c>
      <c r="F2" s="94" t="s">
        <v>305</v>
      </c>
      <c r="G2" s="94" t="s">
        <v>186</v>
      </c>
    </row>
    <row r="3" spans="1:8" ht="114" customHeight="1" x14ac:dyDescent="0.25">
      <c r="A3" s="16"/>
      <c r="B3" s="75" t="s">
        <v>182</v>
      </c>
      <c r="C3" s="16" t="s">
        <v>397</v>
      </c>
      <c r="D3" s="16" t="s">
        <v>259</v>
      </c>
      <c r="E3" s="16" t="s">
        <v>419</v>
      </c>
      <c r="F3" s="16"/>
      <c r="G3" s="16" t="s">
        <v>182</v>
      </c>
    </row>
    <row r="4" spans="1:8" ht="80.25" customHeight="1" x14ac:dyDescent="0.25">
      <c r="A4" s="16"/>
      <c r="B4" s="75" t="s">
        <v>182</v>
      </c>
      <c r="C4" s="16" t="s">
        <v>398</v>
      </c>
      <c r="D4" s="75" t="s">
        <v>304</v>
      </c>
      <c r="E4" s="75" t="s">
        <v>420</v>
      </c>
      <c r="F4" s="16"/>
      <c r="G4" s="16" t="s">
        <v>182</v>
      </c>
    </row>
    <row r="5" spans="1:8" ht="114" customHeight="1" x14ac:dyDescent="0.25">
      <c r="A5" s="16"/>
      <c r="B5" s="75" t="s">
        <v>182</v>
      </c>
      <c r="C5" s="16" t="s">
        <v>399</v>
      </c>
      <c r="D5" s="16" t="s">
        <v>166</v>
      </c>
      <c r="E5" s="16" t="s">
        <v>421</v>
      </c>
      <c r="F5" s="16"/>
      <c r="G5" s="16" t="s">
        <v>182</v>
      </c>
    </row>
    <row r="6" spans="1:8" ht="96" customHeight="1" x14ac:dyDescent="0.25">
      <c r="A6" s="16"/>
      <c r="B6" s="75" t="s">
        <v>182</v>
      </c>
      <c r="C6" s="16" t="s">
        <v>257</v>
      </c>
      <c r="D6" s="16" t="s">
        <v>258</v>
      </c>
      <c r="E6" s="16" t="s">
        <v>322</v>
      </c>
      <c r="F6" s="16"/>
      <c r="G6" s="16" t="s">
        <v>182</v>
      </c>
    </row>
    <row r="7" spans="1:8" ht="71.25" customHeight="1" x14ac:dyDescent="0.25">
      <c r="A7" s="16"/>
      <c r="B7" s="16" t="s">
        <v>173</v>
      </c>
      <c r="C7" s="16" t="s">
        <v>400</v>
      </c>
      <c r="D7" s="16" t="s">
        <v>297</v>
      </c>
      <c r="E7" s="16" t="s">
        <v>298</v>
      </c>
      <c r="F7" s="16"/>
      <c r="G7" s="16" t="s">
        <v>173</v>
      </c>
    </row>
    <row r="8" spans="1:8" s="96" customFormat="1" ht="66" customHeight="1" x14ac:dyDescent="0.25">
      <c r="A8" s="16"/>
      <c r="B8" s="16" t="s">
        <v>173</v>
      </c>
      <c r="C8" s="16" t="s">
        <v>401</v>
      </c>
      <c r="D8" s="16" t="s">
        <v>43</v>
      </c>
      <c r="E8" s="16" t="s">
        <v>203</v>
      </c>
      <c r="F8" s="16"/>
      <c r="G8" s="16" t="s">
        <v>173</v>
      </c>
      <c r="H8" s="93"/>
    </row>
    <row r="9" spans="1:8" ht="85.5" customHeight="1" x14ac:dyDescent="0.25">
      <c r="A9" s="16"/>
      <c r="B9" s="16" t="s">
        <v>173</v>
      </c>
      <c r="C9" s="16" t="s">
        <v>402</v>
      </c>
      <c r="D9" s="16" t="s">
        <v>422</v>
      </c>
      <c r="E9" s="16" t="s">
        <v>423</v>
      </c>
      <c r="F9" s="16"/>
      <c r="G9" s="16" t="s">
        <v>173</v>
      </c>
    </row>
    <row r="10" spans="1:8" ht="81" customHeight="1" x14ac:dyDescent="0.25">
      <c r="A10" s="16"/>
      <c r="B10" s="16" t="s">
        <v>173</v>
      </c>
      <c r="C10" s="16" t="s">
        <v>403</v>
      </c>
      <c r="D10" s="16" t="s">
        <v>437</v>
      </c>
      <c r="E10" s="16" t="s">
        <v>438</v>
      </c>
      <c r="F10" s="16"/>
      <c r="G10" s="16" t="s">
        <v>173</v>
      </c>
    </row>
    <row r="11" spans="1:8" ht="98.25" customHeight="1" x14ac:dyDescent="0.25">
      <c r="A11" s="14"/>
      <c r="B11" s="14" t="s">
        <v>173</v>
      </c>
      <c r="C11" s="14" t="s">
        <v>404</v>
      </c>
      <c r="D11" s="14" t="s">
        <v>424</v>
      </c>
      <c r="E11" s="14" t="s">
        <v>425</v>
      </c>
      <c r="F11" s="14"/>
      <c r="G11" s="14" t="s">
        <v>173</v>
      </c>
    </row>
    <row r="12" spans="1:8" ht="270" x14ac:dyDescent="0.25">
      <c r="A12" s="16"/>
      <c r="B12" s="16" t="s">
        <v>173</v>
      </c>
      <c r="C12" s="16" t="s">
        <v>405</v>
      </c>
      <c r="D12" s="16" t="s">
        <v>426</v>
      </c>
      <c r="E12" s="16" t="s">
        <v>341</v>
      </c>
      <c r="F12" s="16"/>
      <c r="G12" s="16" t="s">
        <v>173</v>
      </c>
    </row>
    <row r="13" spans="1:8" ht="49.5" customHeight="1" x14ac:dyDescent="0.25">
      <c r="A13" s="14"/>
      <c r="B13" s="14" t="s">
        <v>173</v>
      </c>
      <c r="C13" s="14" t="s">
        <v>406</v>
      </c>
      <c r="D13" s="14" t="s">
        <v>427</v>
      </c>
      <c r="E13" s="14" t="s">
        <v>204</v>
      </c>
      <c r="F13" s="14"/>
      <c r="G13" s="14" t="s">
        <v>173</v>
      </c>
    </row>
    <row r="14" spans="1:8" ht="64.5" customHeight="1" x14ac:dyDescent="0.25">
      <c r="A14" s="16"/>
      <c r="B14" s="16" t="s">
        <v>173</v>
      </c>
      <c r="C14" s="16" t="s">
        <v>407</v>
      </c>
      <c r="D14" s="16" t="s">
        <v>205</v>
      </c>
      <c r="E14" s="16" t="s">
        <v>302</v>
      </c>
      <c r="F14" s="16"/>
      <c r="G14" s="16" t="s">
        <v>173</v>
      </c>
    </row>
    <row r="15" spans="1:8" ht="41.25" customHeight="1" x14ac:dyDescent="0.25">
      <c r="A15" s="16"/>
      <c r="B15" s="16" t="s">
        <v>173</v>
      </c>
      <c r="C15" s="16" t="s">
        <v>408</v>
      </c>
      <c r="D15" s="16" t="s">
        <v>428</v>
      </c>
      <c r="E15" s="16" t="s">
        <v>206</v>
      </c>
      <c r="F15" s="16"/>
      <c r="G15" s="16" t="s">
        <v>173</v>
      </c>
    </row>
    <row r="16" spans="1:8" ht="142.5" customHeight="1" x14ac:dyDescent="0.25">
      <c r="A16" s="16"/>
      <c r="B16" s="16" t="s">
        <v>173</v>
      </c>
      <c r="C16" s="16" t="s">
        <v>409</v>
      </c>
      <c r="D16" s="75" t="s">
        <v>429</v>
      </c>
      <c r="E16" s="75" t="s">
        <v>430</v>
      </c>
      <c r="F16" s="16"/>
      <c r="G16" s="16" t="s">
        <v>173</v>
      </c>
    </row>
    <row r="17" spans="1:7" ht="48.75" customHeight="1" x14ac:dyDescent="0.25">
      <c r="A17" s="16"/>
      <c r="B17" s="16" t="s">
        <v>173</v>
      </c>
      <c r="C17" s="16" t="s">
        <v>410</v>
      </c>
      <c r="D17" s="16" t="s">
        <v>313</v>
      </c>
      <c r="E17" s="16" t="s">
        <v>431</v>
      </c>
      <c r="F17" s="16"/>
      <c r="G17" s="16" t="s">
        <v>173</v>
      </c>
    </row>
    <row r="18" spans="1:7" ht="36.75" customHeight="1" x14ac:dyDescent="0.25">
      <c r="A18" s="16"/>
      <c r="B18" s="16" t="s">
        <v>173</v>
      </c>
      <c r="C18" s="16" t="s">
        <v>411</v>
      </c>
      <c r="D18" s="16" t="s">
        <v>192</v>
      </c>
      <c r="E18" s="16" t="s">
        <v>207</v>
      </c>
      <c r="F18" s="16"/>
      <c r="G18" s="16" t="s">
        <v>173</v>
      </c>
    </row>
    <row r="19" spans="1:7" ht="51" customHeight="1" x14ac:dyDescent="0.25">
      <c r="A19" s="16"/>
      <c r="B19" s="16" t="s">
        <v>191</v>
      </c>
      <c r="C19" s="16" t="s">
        <v>412</v>
      </c>
      <c r="D19" s="16" t="s">
        <v>314</v>
      </c>
      <c r="E19" s="16" t="s">
        <v>315</v>
      </c>
      <c r="F19" s="16"/>
      <c r="G19" s="16" t="s">
        <v>191</v>
      </c>
    </row>
    <row r="20" spans="1:7" ht="78.75" customHeight="1" x14ac:dyDescent="0.25">
      <c r="A20" s="16"/>
      <c r="B20" s="16" t="s">
        <v>191</v>
      </c>
      <c r="C20" s="16" t="s">
        <v>413</v>
      </c>
      <c r="D20" s="16" t="s">
        <v>312</v>
      </c>
      <c r="E20" s="16" t="s">
        <v>311</v>
      </c>
      <c r="F20" s="16"/>
      <c r="G20" s="16" t="s">
        <v>191</v>
      </c>
    </row>
    <row r="21" spans="1:7" ht="22.5" customHeight="1" x14ac:dyDescent="0.25">
      <c r="B21" s="74" t="s">
        <v>191</v>
      </c>
      <c r="C21" s="16" t="s">
        <v>353</v>
      </c>
      <c r="D21" s="16" t="s">
        <v>165</v>
      </c>
      <c r="E21" s="16" t="s">
        <v>208</v>
      </c>
      <c r="G21" s="74" t="s">
        <v>191</v>
      </c>
    </row>
    <row r="22" spans="1:7" ht="37.5" customHeight="1" x14ac:dyDescent="0.25">
      <c r="B22" s="74" t="s">
        <v>191</v>
      </c>
      <c r="C22" s="16" t="s">
        <v>354</v>
      </c>
      <c r="D22" s="16" t="s">
        <v>209</v>
      </c>
      <c r="E22" s="16" t="s">
        <v>310</v>
      </c>
      <c r="G22" s="74" t="s">
        <v>191</v>
      </c>
    </row>
    <row r="23" spans="1:7" ht="35.25" customHeight="1" x14ac:dyDescent="0.25">
      <c r="B23" s="74" t="s">
        <v>191</v>
      </c>
      <c r="C23" s="16" t="s">
        <v>355</v>
      </c>
      <c r="D23" s="16" t="s">
        <v>307</v>
      </c>
      <c r="E23" s="16" t="s">
        <v>308</v>
      </c>
      <c r="G23" s="74" t="s">
        <v>191</v>
      </c>
    </row>
    <row r="24" spans="1:7" ht="34.5" customHeight="1" x14ac:dyDescent="0.25">
      <c r="A24" s="16"/>
      <c r="B24" s="16" t="s">
        <v>191</v>
      </c>
      <c r="C24" s="16" t="s">
        <v>356</v>
      </c>
      <c r="D24" s="16" t="s">
        <v>309</v>
      </c>
      <c r="E24" s="16" t="s">
        <v>432</v>
      </c>
      <c r="F24" s="16"/>
      <c r="G24" s="16" t="s">
        <v>191</v>
      </c>
    </row>
    <row r="25" spans="1:7" ht="66" customHeight="1" x14ac:dyDescent="0.25">
      <c r="A25" s="16"/>
      <c r="B25" s="16" t="s">
        <v>191</v>
      </c>
      <c r="C25" s="16" t="s">
        <v>357</v>
      </c>
      <c r="D25" s="16" t="s">
        <v>210</v>
      </c>
      <c r="E25" s="16" t="s">
        <v>295</v>
      </c>
      <c r="F25" s="16"/>
      <c r="G25" s="16" t="s">
        <v>191</v>
      </c>
    </row>
    <row r="26" spans="1:7" ht="95.25" customHeight="1" x14ac:dyDescent="0.25">
      <c r="A26" s="16"/>
      <c r="B26" s="16" t="s">
        <v>191</v>
      </c>
      <c r="C26" s="16" t="s">
        <v>358</v>
      </c>
      <c r="D26" s="16" t="s">
        <v>433</v>
      </c>
      <c r="E26" s="16" t="s">
        <v>211</v>
      </c>
      <c r="F26" s="16"/>
      <c r="G26" s="16" t="s">
        <v>191</v>
      </c>
    </row>
    <row r="27" spans="1:7" ht="120" x14ac:dyDescent="0.25">
      <c r="A27" s="16"/>
      <c r="B27" s="16" t="s">
        <v>174</v>
      </c>
      <c r="C27" s="16" t="s">
        <v>359</v>
      </c>
      <c r="D27" s="16" t="s">
        <v>20</v>
      </c>
      <c r="E27" s="75" t="s">
        <v>343</v>
      </c>
      <c r="F27" s="16"/>
      <c r="G27" s="16" t="s">
        <v>174</v>
      </c>
    </row>
    <row r="28" spans="1:7" ht="23.25" customHeight="1" x14ac:dyDescent="0.25">
      <c r="A28" s="16"/>
      <c r="B28" s="16" t="s">
        <v>174</v>
      </c>
      <c r="C28" s="16" t="s">
        <v>360</v>
      </c>
      <c r="D28" s="16" t="s">
        <v>212</v>
      </c>
      <c r="E28" s="16" t="s">
        <v>338</v>
      </c>
      <c r="F28" s="16"/>
      <c r="G28" s="16" t="s">
        <v>174</v>
      </c>
    </row>
    <row r="29" spans="1:7" ht="125.25" customHeight="1" x14ac:dyDescent="0.25">
      <c r="A29" s="14"/>
      <c r="B29" s="14" t="s">
        <v>442</v>
      </c>
      <c r="C29" s="14" t="s">
        <v>361</v>
      </c>
      <c r="D29" s="14" t="s">
        <v>213</v>
      </c>
      <c r="E29" s="76" t="s">
        <v>342</v>
      </c>
      <c r="F29" s="14"/>
      <c r="G29" s="14" t="s">
        <v>175</v>
      </c>
    </row>
    <row r="30" spans="1:7" ht="125.25" customHeight="1" x14ac:dyDescent="0.25">
      <c r="A30" s="103"/>
      <c r="B30" s="75" t="s">
        <v>442</v>
      </c>
      <c r="C30" s="84" t="s">
        <v>440</v>
      </c>
      <c r="D30" s="16" t="s">
        <v>351</v>
      </c>
      <c r="E30" s="75" t="s">
        <v>352</v>
      </c>
      <c r="F30" s="16"/>
      <c r="G30" s="28"/>
    </row>
    <row r="31" spans="1:7" ht="53.25" customHeight="1" x14ac:dyDescent="0.25">
      <c r="A31" s="75"/>
      <c r="B31" s="75" t="s">
        <v>176</v>
      </c>
      <c r="C31" s="75" t="s">
        <v>362</v>
      </c>
      <c r="D31" s="75" t="s">
        <v>214</v>
      </c>
      <c r="E31" s="75" t="s">
        <v>215</v>
      </c>
      <c r="F31" s="75"/>
      <c r="G31" s="75" t="s">
        <v>176</v>
      </c>
    </row>
    <row r="32" spans="1:7" ht="75" x14ac:dyDescent="0.25">
      <c r="A32" s="85"/>
      <c r="B32" s="75" t="s">
        <v>176</v>
      </c>
      <c r="C32" s="75" t="s">
        <v>363</v>
      </c>
      <c r="D32" s="75" t="s">
        <v>293</v>
      </c>
      <c r="E32" s="75" t="s">
        <v>347</v>
      </c>
      <c r="F32" s="16"/>
      <c r="G32" s="33" t="s">
        <v>176</v>
      </c>
    </row>
    <row r="33" spans="1:7" ht="30" x14ac:dyDescent="0.25">
      <c r="A33" s="16"/>
      <c r="B33" s="16" t="s">
        <v>177</v>
      </c>
      <c r="C33" s="16" t="s">
        <v>364</v>
      </c>
      <c r="D33" s="16" t="s">
        <v>79</v>
      </c>
      <c r="E33" s="16" t="s">
        <v>80</v>
      </c>
      <c r="F33" s="16"/>
      <c r="G33" s="16" t="s">
        <v>177</v>
      </c>
    </row>
    <row r="34" spans="1:7" ht="84.75" customHeight="1" x14ac:dyDescent="0.25">
      <c r="A34" s="14"/>
      <c r="B34" s="14" t="s">
        <v>177</v>
      </c>
      <c r="C34" s="14" t="s">
        <v>365</v>
      </c>
      <c r="D34" s="14" t="s">
        <v>216</v>
      </c>
      <c r="E34" s="14" t="s">
        <v>439</v>
      </c>
      <c r="F34" s="14"/>
      <c r="G34" s="14" t="s">
        <v>177</v>
      </c>
    </row>
    <row r="35" spans="1:7" ht="132.75" customHeight="1" x14ac:dyDescent="0.25">
      <c r="A35" s="16"/>
      <c r="B35" s="16" t="s">
        <v>177</v>
      </c>
      <c r="C35" s="16" t="s">
        <v>414</v>
      </c>
      <c r="D35" s="14" t="s">
        <v>328</v>
      </c>
      <c r="E35" s="14" t="s">
        <v>321</v>
      </c>
      <c r="F35" s="16"/>
      <c r="G35" s="16" t="s">
        <v>177</v>
      </c>
    </row>
    <row r="36" spans="1:7" ht="50.25" customHeight="1" x14ac:dyDescent="0.25">
      <c r="A36" s="16"/>
      <c r="B36" s="16" t="s">
        <v>177</v>
      </c>
      <c r="C36" s="16" t="s">
        <v>367</v>
      </c>
      <c r="D36" s="16" t="s">
        <v>167</v>
      </c>
      <c r="E36" s="16" t="s">
        <v>217</v>
      </c>
      <c r="F36" s="16"/>
      <c r="G36" s="16" t="s">
        <v>177</v>
      </c>
    </row>
    <row r="37" spans="1:7" ht="66" customHeight="1" x14ac:dyDescent="0.25">
      <c r="A37" s="16"/>
      <c r="B37" s="16" t="s">
        <v>177</v>
      </c>
      <c r="C37" s="16" t="s">
        <v>368</v>
      </c>
      <c r="D37" s="16" t="s">
        <v>168</v>
      </c>
      <c r="E37" s="16" t="s">
        <v>218</v>
      </c>
      <c r="F37" s="16"/>
      <c r="G37" s="16" t="s">
        <v>177</v>
      </c>
    </row>
    <row r="38" spans="1:7" ht="96" customHeight="1" x14ac:dyDescent="0.25">
      <c r="A38" s="14"/>
      <c r="B38" s="14" t="s">
        <v>177</v>
      </c>
      <c r="C38" s="14" t="s">
        <v>369</v>
      </c>
      <c r="D38" s="14" t="s">
        <v>193</v>
      </c>
      <c r="E38" s="14" t="s">
        <v>194</v>
      </c>
      <c r="F38" s="14"/>
      <c r="G38" s="14" t="s">
        <v>177</v>
      </c>
    </row>
    <row r="39" spans="1:7" ht="101.25" customHeight="1" x14ac:dyDescent="0.25">
      <c r="A39" s="16"/>
      <c r="B39" s="16" t="s">
        <v>177</v>
      </c>
      <c r="C39" s="16" t="s">
        <v>415</v>
      </c>
      <c r="D39" s="16" t="s">
        <v>330</v>
      </c>
      <c r="E39" s="16" t="s">
        <v>329</v>
      </c>
      <c r="F39" s="16"/>
      <c r="G39" s="16" t="s">
        <v>177</v>
      </c>
    </row>
    <row r="40" spans="1:7" ht="39.75" customHeight="1" x14ac:dyDescent="0.25">
      <c r="A40" s="16"/>
      <c r="B40" s="16" t="s">
        <v>178</v>
      </c>
      <c r="C40" s="16" t="s">
        <v>371</v>
      </c>
      <c r="D40" s="16" t="s">
        <v>331</v>
      </c>
      <c r="E40" s="16" t="s">
        <v>93</v>
      </c>
      <c r="F40" s="16"/>
      <c r="G40" s="16" t="s">
        <v>178</v>
      </c>
    </row>
    <row r="41" spans="1:7" ht="51" customHeight="1" x14ac:dyDescent="0.25">
      <c r="A41" s="16"/>
      <c r="B41" s="16" t="s">
        <v>178</v>
      </c>
      <c r="C41" s="16" t="s">
        <v>372</v>
      </c>
      <c r="D41" s="16" t="s">
        <v>95</v>
      </c>
      <c r="E41" s="16" t="s">
        <v>318</v>
      </c>
      <c r="F41" s="16"/>
      <c r="G41" s="16" t="s">
        <v>178</v>
      </c>
    </row>
    <row r="42" spans="1:7" ht="81" customHeight="1" x14ac:dyDescent="0.25">
      <c r="A42" s="14"/>
      <c r="B42" s="14" t="s">
        <v>219</v>
      </c>
      <c r="C42" s="14" t="s">
        <v>373</v>
      </c>
      <c r="D42" s="14" t="s">
        <v>332</v>
      </c>
      <c r="E42" s="14" t="s">
        <v>333</v>
      </c>
      <c r="F42" s="14"/>
      <c r="G42" s="14" t="s">
        <v>219</v>
      </c>
    </row>
    <row r="43" spans="1:7" ht="84" customHeight="1" x14ac:dyDescent="0.25">
      <c r="A43" s="16"/>
      <c r="B43" s="16" t="s">
        <v>179</v>
      </c>
      <c r="C43" s="16" t="s">
        <v>374</v>
      </c>
      <c r="D43" s="16" t="s">
        <v>334</v>
      </c>
      <c r="E43" s="16" t="s">
        <v>335</v>
      </c>
      <c r="F43" s="16"/>
      <c r="G43" s="16" t="s">
        <v>179</v>
      </c>
    </row>
    <row r="44" spans="1:7" ht="85.5" customHeight="1" x14ac:dyDescent="0.25">
      <c r="A44" s="16"/>
      <c r="B44" s="16" t="s">
        <v>179</v>
      </c>
      <c r="C44" s="16" t="s">
        <v>375</v>
      </c>
      <c r="D44" s="16" t="s">
        <v>100</v>
      </c>
      <c r="E44" s="16" t="s">
        <v>220</v>
      </c>
      <c r="F44" s="16"/>
      <c r="G44" s="16" t="s">
        <v>179</v>
      </c>
    </row>
    <row r="45" spans="1:7" ht="53.25" customHeight="1" x14ac:dyDescent="0.25">
      <c r="A45" s="16"/>
      <c r="B45" s="16" t="s">
        <v>221</v>
      </c>
      <c r="C45" s="16" t="s">
        <v>376</v>
      </c>
      <c r="D45" s="16" t="s">
        <v>222</v>
      </c>
      <c r="E45" s="16" t="s">
        <v>296</v>
      </c>
      <c r="F45" s="16"/>
      <c r="G45" s="16" t="s">
        <v>221</v>
      </c>
    </row>
    <row r="46" spans="1:7" ht="86.25" customHeight="1" x14ac:dyDescent="0.25">
      <c r="A46" s="16"/>
      <c r="B46" s="16" t="s">
        <v>180</v>
      </c>
      <c r="C46" s="16" t="s">
        <v>377</v>
      </c>
      <c r="D46" s="16" t="s">
        <v>223</v>
      </c>
      <c r="E46" s="16" t="s">
        <v>319</v>
      </c>
      <c r="F46" s="16"/>
      <c r="G46" s="16" t="s">
        <v>180</v>
      </c>
    </row>
    <row r="47" spans="1:7" ht="54.75" customHeight="1" x14ac:dyDescent="0.25">
      <c r="A47" s="16"/>
      <c r="B47" s="16" t="s">
        <v>180</v>
      </c>
      <c r="C47" s="16" t="s">
        <v>378</v>
      </c>
      <c r="D47" s="16" t="s">
        <v>224</v>
      </c>
      <c r="E47" s="16" t="s">
        <v>320</v>
      </c>
      <c r="F47" s="16"/>
      <c r="G47" s="16" t="s">
        <v>180</v>
      </c>
    </row>
    <row r="48" spans="1:7" ht="36" customHeight="1" x14ac:dyDescent="0.25">
      <c r="A48" s="16"/>
      <c r="B48" s="16" t="s">
        <v>180</v>
      </c>
      <c r="C48" s="16" t="s">
        <v>379</v>
      </c>
      <c r="D48" s="16" t="s">
        <v>225</v>
      </c>
      <c r="E48" s="16" t="s">
        <v>226</v>
      </c>
      <c r="F48" s="16"/>
      <c r="G48" s="16" t="s">
        <v>180</v>
      </c>
    </row>
    <row r="49" spans="1:7" ht="96.75" customHeight="1" x14ac:dyDescent="0.25">
      <c r="A49" s="16"/>
      <c r="B49" s="16" t="s">
        <v>180</v>
      </c>
      <c r="C49" s="16" t="s">
        <v>380</v>
      </c>
      <c r="D49" s="16" t="s">
        <v>340</v>
      </c>
      <c r="E49" s="16" t="s">
        <v>227</v>
      </c>
      <c r="F49" s="16"/>
      <c r="G49" s="16" t="s">
        <v>180</v>
      </c>
    </row>
    <row r="50" spans="1:7" ht="96.75" customHeight="1" x14ac:dyDescent="0.25">
      <c r="A50" s="16"/>
      <c r="B50" s="16" t="s">
        <v>180</v>
      </c>
      <c r="C50" s="16" t="s">
        <v>381</v>
      </c>
      <c r="D50" s="16" t="s">
        <v>228</v>
      </c>
      <c r="E50" s="16" t="s">
        <v>299</v>
      </c>
      <c r="F50" s="16"/>
      <c r="G50" s="16" t="s">
        <v>180</v>
      </c>
    </row>
    <row r="51" spans="1:7" ht="129" customHeight="1" x14ac:dyDescent="0.25">
      <c r="A51" s="14"/>
      <c r="B51" s="14" t="s">
        <v>180</v>
      </c>
      <c r="C51" s="14" t="s">
        <v>382</v>
      </c>
      <c r="D51" s="14" t="s">
        <v>229</v>
      </c>
      <c r="E51" s="14" t="s">
        <v>300</v>
      </c>
      <c r="F51" s="14"/>
      <c r="G51" s="14" t="s">
        <v>180</v>
      </c>
    </row>
    <row r="52" spans="1:7" s="77" customFormat="1" ht="45" x14ac:dyDescent="0.25">
      <c r="A52" s="104"/>
      <c r="B52" s="75" t="s">
        <v>180</v>
      </c>
      <c r="C52" s="85" t="s">
        <v>416</v>
      </c>
      <c r="D52" s="75" t="s">
        <v>345</v>
      </c>
      <c r="E52" s="75" t="s">
        <v>346</v>
      </c>
      <c r="F52" s="75"/>
      <c r="G52" s="33" t="s">
        <v>180</v>
      </c>
    </row>
    <row r="53" spans="1:7" ht="150" x14ac:dyDescent="0.25">
      <c r="A53" s="14"/>
      <c r="B53" s="14" t="s">
        <v>185</v>
      </c>
      <c r="C53" s="14" t="s">
        <v>383</v>
      </c>
      <c r="D53" s="14" t="s">
        <v>169</v>
      </c>
      <c r="E53" s="14" t="s">
        <v>316</v>
      </c>
      <c r="F53" s="14"/>
      <c r="G53" s="14" t="s">
        <v>185</v>
      </c>
    </row>
    <row r="54" spans="1:7" ht="150" x14ac:dyDescent="0.25">
      <c r="A54" s="14"/>
      <c r="B54" s="14" t="s">
        <v>185</v>
      </c>
      <c r="C54" s="14" t="s">
        <v>384</v>
      </c>
      <c r="D54" s="14" t="s">
        <v>169</v>
      </c>
      <c r="E54" s="14" t="s">
        <v>317</v>
      </c>
      <c r="F54" s="14"/>
      <c r="G54" s="14" t="s">
        <v>185</v>
      </c>
    </row>
    <row r="55" spans="1:7" ht="120" x14ac:dyDescent="0.25">
      <c r="A55" s="14"/>
      <c r="B55" s="14" t="s">
        <v>185</v>
      </c>
      <c r="C55" s="14" t="s">
        <v>385</v>
      </c>
      <c r="D55" s="14" t="s">
        <v>279</v>
      </c>
      <c r="E55" s="14" t="s">
        <v>230</v>
      </c>
      <c r="F55" s="14" t="s">
        <v>231</v>
      </c>
      <c r="G55" s="14" t="s">
        <v>185</v>
      </c>
    </row>
    <row r="56" spans="1:7" ht="66.75" customHeight="1" x14ac:dyDescent="0.25">
      <c r="A56" s="14"/>
      <c r="B56" s="14" t="s">
        <v>185</v>
      </c>
      <c r="C56" s="14" t="s">
        <v>386</v>
      </c>
      <c r="D56" s="14" t="s">
        <v>232</v>
      </c>
      <c r="E56" s="14" t="s">
        <v>233</v>
      </c>
      <c r="F56" s="14"/>
      <c r="G56" s="14" t="s">
        <v>185</v>
      </c>
    </row>
    <row r="57" spans="1:7" ht="186" customHeight="1" x14ac:dyDescent="0.25">
      <c r="A57" s="14"/>
      <c r="B57" s="14" t="s">
        <v>185</v>
      </c>
      <c r="C57" s="14" t="s">
        <v>387</v>
      </c>
      <c r="D57" s="14" t="s">
        <v>336</v>
      </c>
      <c r="E57" s="14" t="s">
        <v>234</v>
      </c>
      <c r="F57" s="14"/>
      <c r="G57" s="14" t="s">
        <v>185</v>
      </c>
    </row>
    <row r="58" spans="1:7" ht="84" customHeight="1" x14ac:dyDescent="0.25">
      <c r="B58" s="74" t="s">
        <v>185</v>
      </c>
      <c r="C58" s="16" t="s">
        <v>388</v>
      </c>
      <c r="D58" s="16" t="s">
        <v>235</v>
      </c>
      <c r="E58" s="16" t="s">
        <v>301</v>
      </c>
      <c r="G58" s="74" t="s">
        <v>185</v>
      </c>
    </row>
    <row r="59" spans="1:7" ht="84" customHeight="1" x14ac:dyDescent="0.25">
      <c r="A59" s="103"/>
      <c r="B59" s="75" t="s">
        <v>185</v>
      </c>
      <c r="C59" s="84" t="s">
        <v>389</v>
      </c>
      <c r="D59" s="16" t="s">
        <v>348</v>
      </c>
      <c r="E59" s="16" t="s">
        <v>349</v>
      </c>
      <c r="F59" s="16"/>
      <c r="G59" s="28"/>
    </row>
    <row r="60" spans="1:7" ht="75" x14ac:dyDescent="0.25">
      <c r="A60" s="14"/>
      <c r="B60" s="14" t="s">
        <v>181</v>
      </c>
      <c r="C60" s="14" t="s">
        <v>122</v>
      </c>
      <c r="D60" s="14" t="s">
        <v>236</v>
      </c>
      <c r="E60" s="14" t="s">
        <v>237</v>
      </c>
      <c r="F60" s="14"/>
      <c r="G60" s="14" t="s">
        <v>181</v>
      </c>
    </row>
    <row r="61" spans="1:7" s="77" customFormat="1" ht="34.5" customHeight="1" x14ac:dyDescent="0.25">
      <c r="A61" s="76"/>
      <c r="B61" s="76" t="s">
        <v>181</v>
      </c>
      <c r="C61" s="76" t="s">
        <v>238</v>
      </c>
      <c r="D61" s="76" t="s">
        <v>239</v>
      </c>
      <c r="E61" s="76" t="s">
        <v>240</v>
      </c>
      <c r="F61" s="76"/>
      <c r="G61" s="76" t="s">
        <v>181</v>
      </c>
    </row>
    <row r="62" spans="1:7" s="77" customFormat="1" ht="36" customHeight="1" x14ac:dyDescent="0.25">
      <c r="A62" s="75"/>
      <c r="B62" s="75" t="s">
        <v>181</v>
      </c>
      <c r="C62" s="75" t="s">
        <v>241</v>
      </c>
      <c r="D62" s="75" t="s">
        <v>242</v>
      </c>
      <c r="E62" s="75" t="s">
        <v>243</v>
      </c>
      <c r="F62" s="75"/>
      <c r="G62" s="75" t="s">
        <v>181</v>
      </c>
    </row>
    <row r="63" spans="1:7" s="77" customFormat="1" ht="36" customHeight="1" x14ac:dyDescent="0.25">
      <c r="A63" s="75"/>
      <c r="B63" s="75" t="s">
        <v>181</v>
      </c>
      <c r="C63" s="75" t="s">
        <v>127</v>
      </c>
      <c r="D63" s="75" t="s">
        <v>244</v>
      </c>
      <c r="E63" s="75" t="s">
        <v>245</v>
      </c>
      <c r="F63" s="75"/>
      <c r="G63" s="75" t="s">
        <v>181</v>
      </c>
    </row>
    <row r="64" spans="1:7" ht="17.25" customHeight="1" x14ac:dyDescent="0.25">
      <c r="B64" s="74" t="s">
        <v>181</v>
      </c>
      <c r="C64" s="16" t="s">
        <v>246</v>
      </c>
      <c r="D64" s="16" t="s">
        <v>247</v>
      </c>
      <c r="E64" s="16" t="s">
        <v>248</v>
      </c>
      <c r="G64" s="74" t="s">
        <v>181</v>
      </c>
    </row>
    <row r="65" spans="1:7" ht="24.75" customHeight="1" x14ac:dyDescent="0.25">
      <c r="A65" s="16"/>
      <c r="B65" s="16" t="s">
        <v>181</v>
      </c>
      <c r="C65" s="16" t="s">
        <v>249</v>
      </c>
      <c r="D65" s="16" t="s">
        <v>250</v>
      </c>
      <c r="E65" s="16" t="s">
        <v>251</v>
      </c>
      <c r="F65" s="16"/>
      <c r="G65" s="16" t="s">
        <v>181</v>
      </c>
    </row>
    <row r="66" spans="1:7" ht="90" x14ac:dyDescent="0.25">
      <c r="A66" s="16"/>
      <c r="B66" s="16" t="s">
        <v>181</v>
      </c>
      <c r="C66" s="16" t="s">
        <v>252</v>
      </c>
      <c r="D66" s="16" t="s">
        <v>253</v>
      </c>
      <c r="E66" s="16" t="s">
        <v>254</v>
      </c>
      <c r="F66" s="16"/>
      <c r="G66" s="16" t="s">
        <v>181</v>
      </c>
    </row>
    <row r="67" spans="1:7" ht="114" customHeight="1" x14ac:dyDescent="0.25">
      <c r="A67" s="16"/>
      <c r="B67" s="16" t="s">
        <v>181</v>
      </c>
      <c r="C67" s="16" t="s">
        <v>339</v>
      </c>
      <c r="D67" s="16" t="s">
        <v>255</v>
      </c>
      <c r="E67" s="16" t="s">
        <v>337</v>
      </c>
      <c r="F67" s="16"/>
      <c r="G67" s="16" t="s">
        <v>181</v>
      </c>
    </row>
    <row r="68" spans="1:7" ht="75" x14ac:dyDescent="0.25">
      <c r="A68" s="16"/>
      <c r="B68" s="75" t="s">
        <v>183</v>
      </c>
      <c r="C68" s="16" t="s">
        <v>417</v>
      </c>
      <c r="D68" s="75" t="s">
        <v>344</v>
      </c>
      <c r="E68" s="75" t="s">
        <v>418</v>
      </c>
      <c r="F68" s="16"/>
      <c r="G68" s="16" t="s">
        <v>183</v>
      </c>
    </row>
    <row r="69" spans="1:7" ht="66" customHeight="1" x14ac:dyDescent="0.25">
      <c r="A69" s="16"/>
      <c r="B69" s="75" t="s">
        <v>190</v>
      </c>
      <c r="C69" s="16" t="s">
        <v>390</v>
      </c>
      <c r="D69" s="16" t="s">
        <v>323</v>
      </c>
      <c r="E69" s="16" t="s">
        <v>325</v>
      </c>
      <c r="F69" s="16"/>
      <c r="G69" s="16" t="s">
        <v>190</v>
      </c>
    </row>
    <row r="70" spans="1:7" ht="105" x14ac:dyDescent="0.25">
      <c r="A70" s="16"/>
      <c r="B70" s="75" t="s">
        <v>184</v>
      </c>
      <c r="C70" s="16" t="s">
        <v>391</v>
      </c>
      <c r="D70" s="16" t="s">
        <v>172</v>
      </c>
      <c r="E70" s="16" t="s">
        <v>326</v>
      </c>
      <c r="F70" s="16"/>
      <c r="G70" s="16" t="s">
        <v>184</v>
      </c>
    </row>
    <row r="71" spans="1:7" ht="37.5" customHeight="1" x14ac:dyDescent="0.25">
      <c r="A71" s="84"/>
      <c r="B71" s="75" t="s">
        <v>184</v>
      </c>
      <c r="C71" s="16" t="s">
        <v>392</v>
      </c>
      <c r="D71" s="16" t="s">
        <v>294</v>
      </c>
      <c r="E71" s="16" t="s">
        <v>327</v>
      </c>
      <c r="F71" s="16"/>
      <c r="G71" s="16" t="s">
        <v>184</v>
      </c>
    </row>
    <row r="72" spans="1:7" ht="82.5" customHeight="1" x14ac:dyDescent="0.25">
      <c r="A72" s="103"/>
      <c r="B72" s="75" t="s">
        <v>184</v>
      </c>
      <c r="C72" s="84" t="s">
        <v>393</v>
      </c>
      <c r="D72" s="16" t="s">
        <v>324</v>
      </c>
      <c r="E72" s="16" t="s">
        <v>306</v>
      </c>
      <c r="F72" s="16" t="s">
        <v>303</v>
      </c>
      <c r="G72" s="16" t="s">
        <v>184</v>
      </c>
    </row>
    <row r="73" spans="1:7" ht="84.75" customHeight="1" x14ac:dyDescent="0.25">
      <c r="A73" s="16"/>
      <c r="B73" s="16" t="s">
        <v>170</v>
      </c>
      <c r="C73" s="16" t="s">
        <v>394</v>
      </c>
      <c r="D73" s="16" t="s">
        <v>171</v>
      </c>
      <c r="E73" s="16" t="s">
        <v>189</v>
      </c>
      <c r="F73" s="16"/>
      <c r="G73" s="16" t="s">
        <v>170</v>
      </c>
    </row>
    <row r="74" spans="1:7" ht="84" customHeight="1" x14ac:dyDescent="0.25">
      <c r="A74" s="16"/>
      <c r="B74" s="16" t="s">
        <v>170</v>
      </c>
      <c r="C74" s="16" t="s">
        <v>395</v>
      </c>
      <c r="D74" s="16" t="s">
        <v>434</v>
      </c>
      <c r="E74" s="16" t="s">
        <v>256</v>
      </c>
      <c r="F74" s="16"/>
      <c r="G74" s="16" t="s">
        <v>170</v>
      </c>
    </row>
    <row r="75" spans="1:7" ht="82.5" customHeight="1" x14ac:dyDescent="0.25">
      <c r="A75" s="16"/>
      <c r="B75" s="16" t="s">
        <v>170</v>
      </c>
      <c r="C75" s="16" t="s">
        <v>396</v>
      </c>
      <c r="D75" s="16" t="s">
        <v>435</v>
      </c>
      <c r="E75" s="16" t="s">
        <v>436</v>
      </c>
      <c r="F75" s="16"/>
      <c r="G75" s="16" t="s">
        <v>170</v>
      </c>
    </row>
  </sheetData>
  <pageMargins left="0.7" right="0.7" top="0.75" bottom="0.75" header="0.3" footer="0.3"/>
  <pageSetup paperSize="9"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8206" r:id="rId4" name="Button 14">
              <controlPr defaultSize="0" print="0" autoFill="0" autoPict="0" macro="[0]!Uppf_banka">
                <anchor moveWithCells="1" sizeWithCells="1">
                  <from>
                    <xdr:col>2</xdr:col>
                    <xdr:colOff>552450</xdr:colOff>
                    <xdr:row>0</xdr:row>
                    <xdr:rowOff>57150</xdr:rowOff>
                  </from>
                  <to>
                    <xdr:col>2</xdr:col>
                    <xdr:colOff>2333625</xdr:colOff>
                    <xdr:row>0</xdr:row>
                    <xdr:rowOff>542925</xdr:rowOff>
                  </to>
                </anchor>
              </controlPr>
            </control>
          </mc:Choice>
        </mc:AlternateContent>
      </controls>
    </mc:Choice>
  </mc:AlternateContent>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10BDF-025D-4AE2-A506-BC7A16C78112}">
  <sheetPr codeName="Sheet3"/>
  <dimension ref="A1"/>
  <sheetViews>
    <sheetView zoomScaleNormal="100" workbookViewId="0">
      <selection activeCell="U19" sqref="U19"/>
    </sheetView>
  </sheetViews>
  <sheetFormatPr defaultColWidth="9.140625"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220B-C257-4555-85CC-1AF469DB3960}">
  <sheetPr codeName="Sheet6"/>
  <dimension ref="A1:J10"/>
  <sheetViews>
    <sheetView zoomScale="86" zoomScaleNormal="86" workbookViewId="0">
      <selection activeCell="E4" sqref="E4"/>
    </sheetView>
  </sheetViews>
  <sheetFormatPr defaultColWidth="9.140625" defaultRowHeight="15" x14ac:dyDescent="0.25"/>
  <cols>
    <col min="1" max="1" width="0.7109375" customWidth="1"/>
    <col min="2" max="2" width="3.42578125" customWidth="1"/>
    <col min="3" max="4" width="25.28515625" customWidth="1"/>
    <col min="5" max="5" width="21.28515625" bestFit="1" customWidth="1"/>
    <col min="6" max="6" width="21.140625" customWidth="1"/>
    <col min="7" max="7" width="19.85546875" customWidth="1"/>
    <col min="8" max="8" width="21.85546875" customWidth="1"/>
    <col min="9" max="9" width="21.5703125" customWidth="1"/>
    <col min="10" max="10" width="0.7109375" customWidth="1"/>
  </cols>
  <sheetData>
    <row r="1" spans="1:10" ht="28.5" x14ac:dyDescent="0.45">
      <c r="A1" s="72"/>
      <c r="B1" s="116" t="s">
        <v>197</v>
      </c>
      <c r="C1" s="117"/>
      <c r="D1" s="117"/>
      <c r="E1" s="117"/>
      <c r="F1" s="117"/>
      <c r="G1" s="117"/>
      <c r="H1" s="117"/>
      <c r="I1" s="117"/>
      <c r="J1" s="73"/>
    </row>
    <row r="2" spans="1:10" ht="25.5" customHeight="1" x14ac:dyDescent="0.25">
      <c r="A2" s="113"/>
      <c r="B2" s="118" t="s">
        <v>195</v>
      </c>
      <c r="C2" s="119"/>
      <c r="D2" s="119"/>
      <c r="E2" s="118" t="s">
        <v>196</v>
      </c>
      <c r="F2" s="119"/>
      <c r="G2" s="119"/>
      <c r="H2" s="119"/>
      <c r="I2" s="119"/>
      <c r="J2" s="73"/>
    </row>
    <row r="3" spans="1:10" ht="25.5" x14ac:dyDescent="0.25">
      <c r="A3" s="114"/>
      <c r="B3" s="63"/>
      <c r="C3" s="120" t="s">
        <v>261</v>
      </c>
      <c r="D3" s="122" t="s">
        <v>260</v>
      </c>
      <c r="E3" s="71" t="s">
        <v>272</v>
      </c>
      <c r="F3" s="71" t="s">
        <v>271</v>
      </c>
      <c r="G3" s="71" t="s">
        <v>273</v>
      </c>
      <c r="H3" s="71" t="s">
        <v>274</v>
      </c>
      <c r="I3" s="71" t="s">
        <v>275</v>
      </c>
      <c r="J3" s="73"/>
    </row>
    <row r="4" spans="1:10" x14ac:dyDescent="0.25">
      <c r="A4" s="115"/>
      <c r="B4" s="64"/>
      <c r="C4" s="121"/>
      <c r="D4" s="123"/>
      <c r="E4" s="70" t="s">
        <v>284</v>
      </c>
      <c r="F4" s="70" t="s">
        <v>285</v>
      </c>
      <c r="G4" s="70" t="s">
        <v>286</v>
      </c>
      <c r="H4" s="70" t="s">
        <v>287</v>
      </c>
      <c r="I4" s="70" t="s">
        <v>288</v>
      </c>
      <c r="J4" s="73"/>
    </row>
    <row r="5" spans="1:10" ht="109.5" customHeight="1" x14ac:dyDescent="0.25">
      <c r="A5" s="69"/>
      <c r="B5" s="69" t="s">
        <v>289</v>
      </c>
      <c r="C5" s="61" t="s">
        <v>263</v>
      </c>
      <c r="D5" s="61" t="s">
        <v>262</v>
      </c>
      <c r="E5" s="79" t="s">
        <v>281</v>
      </c>
      <c r="F5" s="78" t="s">
        <v>280</v>
      </c>
      <c r="G5" s="78" t="s">
        <v>280</v>
      </c>
      <c r="H5" s="78" t="s">
        <v>280</v>
      </c>
      <c r="I5" s="78" t="s">
        <v>280</v>
      </c>
      <c r="J5" s="73"/>
    </row>
    <row r="6" spans="1:10" ht="109.5" customHeight="1" x14ac:dyDescent="0.25">
      <c r="A6" s="69"/>
      <c r="B6" s="69" t="s">
        <v>290</v>
      </c>
      <c r="C6" s="61" t="s">
        <v>277</v>
      </c>
      <c r="D6" s="61" t="s">
        <v>264</v>
      </c>
      <c r="E6" s="79" t="s">
        <v>281</v>
      </c>
      <c r="F6" s="79" t="s">
        <v>281</v>
      </c>
      <c r="G6" s="78" t="s">
        <v>280</v>
      </c>
      <c r="H6" s="78" t="s">
        <v>280</v>
      </c>
      <c r="I6" s="78" t="s">
        <v>280</v>
      </c>
      <c r="J6" s="73"/>
    </row>
    <row r="7" spans="1:10" ht="109.5" customHeight="1" x14ac:dyDescent="0.25">
      <c r="A7" s="69"/>
      <c r="B7" s="69" t="s">
        <v>276</v>
      </c>
      <c r="C7" s="61" t="s">
        <v>265</v>
      </c>
      <c r="D7" s="61" t="s">
        <v>266</v>
      </c>
      <c r="E7" s="80" t="s">
        <v>282</v>
      </c>
      <c r="F7" s="80" t="s">
        <v>282</v>
      </c>
      <c r="G7" s="79" t="s">
        <v>281</v>
      </c>
      <c r="H7" s="79" t="s">
        <v>281</v>
      </c>
      <c r="I7" s="78" t="s">
        <v>280</v>
      </c>
      <c r="J7" s="73"/>
    </row>
    <row r="8" spans="1:10" ht="109.5" customHeight="1" x14ac:dyDescent="0.25">
      <c r="A8" s="69"/>
      <c r="B8" s="69" t="s">
        <v>291</v>
      </c>
      <c r="C8" s="61" t="s">
        <v>267</v>
      </c>
      <c r="D8" s="61" t="s">
        <v>268</v>
      </c>
      <c r="E8" s="81" t="s">
        <v>283</v>
      </c>
      <c r="F8" s="81" t="s">
        <v>283</v>
      </c>
      <c r="G8" s="80" t="s">
        <v>282</v>
      </c>
      <c r="H8" s="79" t="s">
        <v>281</v>
      </c>
      <c r="I8" s="79" t="s">
        <v>281</v>
      </c>
      <c r="J8" s="73"/>
    </row>
    <row r="9" spans="1:10" ht="109.5" customHeight="1" x14ac:dyDescent="0.25">
      <c r="A9" s="69"/>
      <c r="B9" s="69" t="s">
        <v>292</v>
      </c>
      <c r="C9" s="61" t="s">
        <v>269</v>
      </c>
      <c r="D9" s="61" t="s">
        <v>270</v>
      </c>
      <c r="E9" s="81" t="s">
        <v>283</v>
      </c>
      <c r="F9" s="81" t="s">
        <v>283</v>
      </c>
      <c r="G9" s="81" t="s">
        <v>283</v>
      </c>
      <c r="H9" s="80" t="s">
        <v>282</v>
      </c>
      <c r="I9" s="80" t="s">
        <v>282</v>
      </c>
      <c r="J9" s="73"/>
    </row>
    <row r="10" spans="1:10" s="62" customFormat="1" ht="4.5" customHeight="1" x14ac:dyDescent="0.25">
      <c r="A10" s="73"/>
      <c r="B10" s="73"/>
      <c r="C10" s="73"/>
      <c r="D10" s="73"/>
      <c r="E10" s="73"/>
      <c r="F10" s="73"/>
      <c r="G10" s="73"/>
      <c r="H10" s="73"/>
      <c r="I10" s="73"/>
      <c r="J10" s="73"/>
    </row>
  </sheetData>
  <sheetProtection algorithmName="SHA-512" hashValue="nfGyJg1B3Ki652YEn2DW7EgRC5Rri97yhZ6VHwFzTGDxS8y06KqOcX9Yg+zWTlKRHI2k5TMo/xLO3jyxtBbWJg==" saltValue="nJO14NP+q6LhESgWR+dHXQ==" spinCount="100000" sheet="1" objects="1" scenarios="1"/>
  <mergeCells count="6">
    <mergeCell ref="A2:A4"/>
    <mergeCell ref="B1:I1"/>
    <mergeCell ref="B2:D2"/>
    <mergeCell ref="E2:I2"/>
    <mergeCell ref="C3:C4"/>
    <mergeCell ref="D3:D4"/>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F8DC2FEB9DC34BB947AA733BE2B121" ma:contentTypeVersion="1" ma:contentTypeDescription="Create a new document." ma:contentTypeScope="" ma:versionID="c5b5383aa2f550c783a78e76941b92ed">
  <xsd:schema xmlns:xsd="http://www.w3.org/2001/XMLSchema" xmlns:xs="http://www.w3.org/2001/XMLSchema" xmlns:p="http://schemas.microsoft.com/office/2006/metadata/properties" xmlns:ns2="c14d7041-59f3-451f-95a0-011cced02014" targetNamespace="http://schemas.microsoft.com/office/2006/metadata/properties" ma:root="true" ma:fieldsID="fd7b5d285262e6b27e831648a07d749d" ns2:_="">
    <xsd:import namespace="c14d7041-59f3-451f-95a0-011cced0201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d7041-59f3-451f-95a0-011cced0201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6F68E6-E4C2-4CA3-83C3-F85978E7FA8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c14d7041-59f3-451f-95a0-011cced02014"/>
    <ds:schemaRef ds:uri="http://www.w3.org/XML/1998/namespace"/>
    <ds:schemaRef ds:uri="http://purl.org/dc/elements/1.1/"/>
  </ds:schemaRefs>
</ds:datastoreItem>
</file>

<file path=customXml/itemProps2.xml><?xml version="1.0" encoding="utf-8"?>
<ds:datastoreItem xmlns:ds="http://schemas.openxmlformats.org/officeDocument/2006/customXml" ds:itemID="{5A343BEC-30F1-41AA-A5E2-13B7C54F9DE4}">
  <ds:schemaRefs>
    <ds:schemaRef ds:uri="http://schemas.microsoft.com/sharepoint/v3/contenttype/forms"/>
  </ds:schemaRefs>
</ds:datastoreItem>
</file>

<file path=customXml/itemProps3.xml><?xml version="1.0" encoding="utf-8"?>
<ds:datastoreItem xmlns:ds="http://schemas.openxmlformats.org/officeDocument/2006/customXml" ds:itemID="{D7612BDC-58BD-4ED9-B458-DCA0FBE6EB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4d7041-59f3-451f-95a0-011cced020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Skráning</vt:lpstr>
      <vt:lpstr>Eyðublað - Áhættumat</vt:lpstr>
      <vt:lpstr>Gagnabanki - (Á)hættumat</vt:lpstr>
      <vt:lpstr>Banki</vt:lpstr>
      <vt:lpstr>Mikilvægi ráðstafana</vt:lpstr>
      <vt:lpstr>Áhættufylki</vt:lpstr>
      <vt:lpstr>Afleiðingar</vt:lpstr>
      <vt:lpstr>Líkur</vt:lpstr>
      <vt:lpstr>'Eyðublað - Áhættumat'!Print_Area</vt:lpstr>
      <vt:lpstr>Skráning!Print_Area</vt:lpstr>
      <vt:lpstr>'Eyðublað - Áhættumat'!Print_Titles</vt:lpstr>
      <vt:lpstr>Table1</vt:lpstr>
    </vt:vector>
  </TitlesOfParts>
  <Company>Orkuveita Reykjavíkur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Hildur Ingvarsdóttir</dc:creator>
  <cp:lastModifiedBy>Heiðar Örn Arnarson</cp:lastModifiedBy>
  <cp:lastPrinted>2019-09-24T09:42:24Z</cp:lastPrinted>
  <dcterms:created xsi:type="dcterms:W3CDTF">2012-11-14T11:29:01Z</dcterms:created>
  <dcterms:modified xsi:type="dcterms:W3CDTF">2022-11-25T11:16:00Z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0x010100C4F8DC2FEB9DC34BB947AA733BE2B121</vt:lpwstr>
  </property>
  <property fmtid="{D5CDD505-2E9C-101B-9397-08002B2CF9AE}" pid="3" name="TemplateUrl">
    <vt:lpwstr/>
  </property>
  <property fmtid="{D5CDD505-2E9C-101B-9397-08002B2CF9AE}" pid="4" name="Order">
    <vt:r8>1100</vt:r8>
  </property>
  <property fmtid="{D5CDD505-2E9C-101B-9397-08002B2CF9AE}" pid="5" name="xd_Signature">
    <vt:bool>false</vt:bool>
  </property>
  <property fmtid="{D5CDD505-2E9C-101B-9397-08002B2CF9AE}" pid="6" name="xd_ProgID">
    <vt:lpwstr/>
  </property>
</Properties>
</file>